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Mind&amp;Beyond\DatiSperimentali\FFMA\"/>
    </mc:Choice>
  </mc:AlternateContent>
  <bookViews>
    <workbookView xWindow="360" yWindow="870" windowWidth="15315" windowHeight="10215"/>
  </bookViews>
  <sheets>
    <sheet name="Database" sheetId="1" r:id="rId1"/>
    <sheet name="Foglio1" sheetId="2" r:id="rId2"/>
    <sheet name="Foglio2" sheetId="3" r:id="rId3"/>
  </sheets>
  <calcPr calcId="171027"/>
</workbook>
</file>

<file path=xl/calcChain.xml><?xml version="1.0" encoding="utf-8"?>
<calcChain xmlns="http://schemas.openxmlformats.org/spreadsheetml/2006/main">
  <c r="F59" i="1" l="1"/>
  <c r="F88" i="1" l="1"/>
  <c r="F77" i="1" l="1"/>
  <c r="F2" i="1" l="1"/>
  <c r="F34" i="1" l="1"/>
  <c r="F33" i="1"/>
  <c r="F90" i="1"/>
  <c r="F19" i="1"/>
  <c r="F8" i="1" l="1"/>
  <c r="F9" i="1"/>
  <c r="F10" i="1"/>
  <c r="F11" i="1"/>
  <c r="F12" i="1"/>
  <c r="F13" i="1"/>
  <c r="F14" i="1"/>
  <c r="F15" i="1"/>
  <c r="F16" i="1"/>
  <c r="F17" i="1"/>
  <c r="F3" i="1" l="1"/>
  <c r="F6" i="1"/>
  <c r="F5" i="1"/>
  <c r="F7" i="1"/>
  <c r="F18" i="1"/>
  <c r="F20" i="1"/>
  <c r="F21" i="1"/>
  <c r="F22" i="1"/>
  <c r="F25" i="1"/>
  <c r="F26" i="1"/>
  <c r="F27" i="1"/>
  <c r="F28" i="1"/>
  <c r="F29" i="1"/>
  <c r="F30" i="1"/>
  <c r="F31" i="1"/>
  <c r="F32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2" i="1"/>
  <c r="F49" i="1"/>
  <c r="F50" i="1"/>
  <c r="F54" i="1"/>
  <c r="F53" i="1"/>
  <c r="F51" i="1"/>
  <c r="F55" i="1"/>
  <c r="F52" i="1"/>
  <c r="F56" i="1"/>
  <c r="F57" i="1"/>
  <c r="F58" i="1"/>
  <c r="F60" i="1"/>
  <c r="F61" i="1"/>
  <c r="F62" i="1"/>
  <c r="F63" i="1"/>
  <c r="F64" i="1"/>
  <c r="F65" i="1"/>
  <c r="F68" i="1"/>
  <c r="F66" i="1"/>
  <c r="F69" i="1"/>
  <c r="F67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4" i="1"/>
  <c r="F85" i="1"/>
  <c r="F86" i="1"/>
  <c r="F87" i="1"/>
  <c r="F89" i="1"/>
  <c r="F91" i="1"/>
  <c r="F4" i="1"/>
</calcChain>
</file>

<file path=xl/comments1.xml><?xml version="1.0" encoding="utf-8"?>
<comments xmlns="http://schemas.openxmlformats.org/spreadsheetml/2006/main">
  <authors>
    <author>Patrizio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updated 15/09/2014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1 = yes
0 = 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with respect to Bem's 2011 studies
1 = yes
1= yes
0 = not pertinent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closed-desk but controlled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average of boring and arousal stimuli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long + SHORT DELAY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attended condition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average erotic and negative stimuli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0" shapeId="0">
      <text>
        <r>
          <rPr>
            <sz val="9"/>
            <color indexed="81"/>
            <rFont val="Tahoma"/>
            <family val="2"/>
          </rPr>
          <t xml:space="preserve">confirmed hypothesis
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more practice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whole group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>affective picture one-sample t-test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" authorId="0" shapeId="0">
      <text>
        <r>
          <rPr>
            <sz val="9"/>
            <color indexed="81"/>
            <rFont val="Tahoma"/>
            <family val="2"/>
          </rPr>
          <t xml:space="preserve">binomial z 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>binomial z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0" shapeId="0">
      <text>
        <r>
          <rPr>
            <sz val="9"/>
            <color indexed="81"/>
            <rFont val="Tahoma"/>
            <family val="2"/>
          </rPr>
          <t xml:space="preserve">Hitchman, G.A., Sherwood, S.J. And Roe, C.A.(2014). The relationship between latent inhibition and
performance at a non-intentional precognition task. Explore http://dx.doi.org/10.1016/j.explore.2014.12.004
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reported in Wiseman &amp; Watts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>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>positive effect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 xml:space="preserve">three effects combined:
erotic, negative and boredom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</rPr>
          <t>published in 2014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 xml:space="preserve">average of:
-2 fear
-1.75 negative
0.25 positive
and excluding the neutral stimuli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</rPr>
          <t>by participant analysis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by participants analysis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8" authorId="0" shapeId="0">
      <text>
        <r>
          <rPr>
            <b/>
            <sz val="9"/>
            <color indexed="81"/>
            <rFont val="Tahoma"/>
            <family val="2"/>
          </rPr>
          <t>averaging RT and Errors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9" authorId="0" shapeId="0">
      <text>
        <r>
          <rPr>
            <b/>
            <sz val="9"/>
            <color indexed="81"/>
            <rFont val="Tahoma"/>
            <family val="2"/>
          </rPr>
          <t>averaging exp 1 and exp 2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Patrizio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affective picture one-sample t-test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negative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positive effect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averaging exp 1 and exp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closed-desk but controlled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average of boring and arousal stimuli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long + SHORT DELAY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attended condition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average erotic and negative stimuli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1" authorId="0" shapeId="0">
      <text>
        <r>
          <rPr>
            <sz val="9"/>
            <color indexed="81"/>
            <rFont val="Tahoma"/>
            <family val="2"/>
          </rPr>
          <t xml:space="preserve">confirmed hypothesis
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</rPr>
          <t xml:space="preserve">three effects combined:
erotic, negative and boredom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1" authorId="0" shapeId="0">
      <text>
        <r>
          <rPr>
            <b/>
            <sz val="9"/>
            <color indexed="81"/>
            <rFont val="Tahoma"/>
            <family val="2"/>
          </rPr>
          <t xml:space="preserve">average of:
-2 fear
-1.75 negative
0.25 positive
and excluding the neutral stimuli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<sst xmlns="http://schemas.openxmlformats.org/spreadsheetml/2006/main" count="235" uniqueCount="112">
  <si>
    <t>Study</t>
  </si>
  <si>
    <t>year</t>
  </si>
  <si>
    <t>task</t>
  </si>
  <si>
    <t xml:space="preserve">t </t>
  </si>
  <si>
    <t>word recall</t>
  </si>
  <si>
    <t>n</t>
  </si>
  <si>
    <t>Galak exp 1</t>
  </si>
  <si>
    <t>Galak exp 2</t>
  </si>
  <si>
    <t>Galak exp 3</t>
  </si>
  <si>
    <t>Galak exp 4</t>
  </si>
  <si>
    <t>Galak exp 5</t>
  </si>
  <si>
    <t>Galak exp 6</t>
  </si>
  <si>
    <t>Galak exp 7</t>
  </si>
  <si>
    <t>Milyavsky</t>
  </si>
  <si>
    <t>Pedersen et al.</t>
  </si>
  <si>
    <t>Platzer</t>
  </si>
  <si>
    <t>Ritchie et al. Exp1</t>
  </si>
  <si>
    <t>Ritchie et al. Exp2</t>
  </si>
  <si>
    <t>Ritchie et al. Exp3</t>
  </si>
  <si>
    <t>Robinson</t>
  </si>
  <si>
    <t>Subbotsky  exp 1</t>
  </si>
  <si>
    <t>Subbotsky  exp 2</t>
  </si>
  <si>
    <t>Tressoldi et al.</t>
  </si>
  <si>
    <t>priming</t>
  </si>
  <si>
    <t>Parker and Sjodén</t>
  </si>
  <si>
    <t>Macadan</t>
  </si>
  <si>
    <t>Wagenmakers et al.</t>
  </si>
  <si>
    <t>Boer, De R., &amp; Bierman</t>
  </si>
  <si>
    <t>Hadlaczky and Westerlund</t>
  </si>
  <si>
    <t>Batthyány</t>
  </si>
  <si>
    <t>SE</t>
  </si>
  <si>
    <t xml:space="preserve">Luke, Delanoy &amp; Sherwood </t>
  </si>
  <si>
    <t>Luke, Roe, Davison study 1</t>
  </si>
  <si>
    <t>Luke, Roe, Davison study 2</t>
  </si>
  <si>
    <t>Bem exp1</t>
  </si>
  <si>
    <t>Bem exp2</t>
  </si>
  <si>
    <t>Bem exp3</t>
  </si>
  <si>
    <t>Bem exp4</t>
  </si>
  <si>
    <t>Bem exp5</t>
  </si>
  <si>
    <t>Bem exp6</t>
  </si>
  <si>
    <t>Bem exp7</t>
  </si>
  <si>
    <t>Subbotsky  exp 3</t>
  </si>
  <si>
    <t>Bierman</t>
  </si>
  <si>
    <t>Cardena et al.</t>
  </si>
  <si>
    <t>Savva et al. Study 1</t>
  </si>
  <si>
    <t>Savva et al. Study 2</t>
  </si>
  <si>
    <t>Moulton &amp; Kosslyn</t>
  </si>
  <si>
    <t>habituation</t>
  </si>
  <si>
    <t>Moulton _b</t>
  </si>
  <si>
    <t>Peer Reviewed</t>
  </si>
  <si>
    <t>Tressoldi, Zanette</t>
  </si>
  <si>
    <t>avoidance</t>
  </si>
  <si>
    <t>Savitsky</t>
  </si>
  <si>
    <t>Batthyány and Spajic</t>
  </si>
  <si>
    <t>Batthyány, Kranz &amp; Erber</t>
  </si>
  <si>
    <t>Starkie</t>
  </si>
  <si>
    <t>Morris</t>
  </si>
  <si>
    <t>Maier study1</t>
  </si>
  <si>
    <t>Maier study2</t>
  </si>
  <si>
    <t>Maier study3</t>
  </si>
  <si>
    <t>Exact replication</t>
  </si>
  <si>
    <t>Savva and French exp1</t>
  </si>
  <si>
    <t>Savva and French exp2</t>
  </si>
  <si>
    <t>Savva and French exp3</t>
  </si>
  <si>
    <t>Zangari</t>
  </si>
  <si>
    <t>Maier study4</t>
  </si>
  <si>
    <t>Bem exp8</t>
  </si>
  <si>
    <t>Bem exp9</t>
  </si>
  <si>
    <t>Bem2012</t>
  </si>
  <si>
    <t>Roe, Grierson, Lomas 1</t>
  </si>
  <si>
    <t>Roe, Grierson, Lomas 2</t>
  </si>
  <si>
    <t>Savva et al. phobic</t>
  </si>
  <si>
    <t>trial x exp</t>
  </si>
  <si>
    <t>tot trials</t>
  </si>
  <si>
    <t>NA</t>
  </si>
  <si>
    <t>Watt and Nagtegaal</t>
  </si>
  <si>
    <t>Franklin lab</t>
  </si>
  <si>
    <t>Franklin online</t>
  </si>
  <si>
    <t>retropractice</t>
  </si>
  <si>
    <t>Simmonds-Moore</t>
  </si>
  <si>
    <t>Vernon</t>
  </si>
  <si>
    <t>reward</t>
  </si>
  <si>
    <t>Bierman &amp; Bijl</t>
  </si>
  <si>
    <t>Hitchman study2</t>
  </si>
  <si>
    <t>Hitchman study4</t>
  </si>
  <si>
    <t>Popa and Batthyany</t>
  </si>
  <si>
    <t>Roe, Grierson, Lomas 1b</t>
  </si>
  <si>
    <t>Roe, Grierson, Lomas 2b</t>
  </si>
  <si>
    <t>Tressoldi et al. recall</t>
  </si>
  <si>
    <t>TextSpeed</t>
  </si>
  <si>
    <t>Hedge's ES</t>
  </si>
  <si>
    <t>Maier study failed 1</t>
  </si>
  <si>
    <t>Maier study failed 2</t>
  </si>
  <si>
    <t>Maier failed 3</t>
  </si>
  <si>
    <t xml:space="preserve">Batthyány </t>
  </si>
  <si>
    <t xml:space="preserve">Batthyàny </t>
  </si>
  <si>
    <t>Fontana et al.</t>
  </si>
  <si>
    <t>Hitchman et al</t>
  </si>
  <si>
    <t>Hitchman , et al B</t>
  </si>
  <si>
    <t>Luke &amp; Morin</t>
  </si>
  <si>
    <t xml:space="preserve">Moulton </t>
  </si>
  <si>
    <t xml:space="preserve">Moulton &amp; Kosslyn </t>
  </si>
  <si>
    <t xml:space="preserve">Rabeyron and  Watt </t>
  </si>
  <si>
    <t xml:space="preserve">Rabeyron </t>
  </si>
  <si>
    <t>Traxler et al. Exp1a</t>
  </si>
  <si>
    <t>Traxler et al. Exp1b</t>
  </si>
  <si>
    <t xml:space="preserve">Tressoldi, Zanette </t>
  </si>
  <si>
    <t>Psi Attitude</t>
  </si>
  <si>
    <t>pro</t>
  </si>
  <si>
    <t>con</t>
  </si>
  <si>
    <t>Baruss and Rabier</t>
  </si>
  <si>
    <t>IndepRepl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</si>
</sst>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5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3" borderId="2" applyNumberFormat="0" applyAlignment="0" applyProtection="0"/>
  </cellStyleXfs>
  <cellXfs count="23">
    <xf numFmtId="0" fontId="0" fillId="0" borderId="0" xfId="0"/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164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center"/>
    </xf>
  </cellXfs>
  <cellStyles count="9">
    <cellStyle name="Input 2" xfId="3"/>
    <cellStyle name="Normale" xfId="0" builtinId="0"/>
    <cellStyle name="Normale 2" xfId="2"/>
    <cellStyle name="Normale 2 2" xfId="4"/>
    <cellStyle name="Normale 3" xfId="5"/>
    <cellStyle name="Normale 3 2" xfId="6"/>
    <cellStyle name="Normale 4" xfId="7"/>
    <cellStyle name="Normale 5" xfId="1"/>
    <cellStyle name="Outpu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3"/>
  <sheetViews>
    <sheetView tabSelected="1" zoomScale="76" zoomScaleNormal="76" workbookViewId="0">
      <pane ySplit="1" topLeftCell="A2" activePane="bottomLeft" state="frozen"/>
      <selection pane="bottomLeft" activeCell="A2" sqref="A2:M93"/>
    </sheetView>
  </sheetViews>
  <sheetFormatPr defaultColWidth="8.85546875" defaultRowHeight="15" x14ac:dyDescent="0.25"/>
  <cols>
    <col min="1" max="1" width="27.5703125" style="6" customWidth="1"/>
    <col min="2" max="2" width="9.140625" style="1"/>
    <col min="3" max="3" width="11.28515625" style="1" customWidth="1"/>
    <col min="4" max="4" width="9.140625" style="1"/>
    <col min="5" max="6" width="8.85546875" style="1"/>
    <col min="7" max="8" width="9.140625" style="1"/>
    <col min="9" max="9" width="8.85546875" style="1"/>
    <col min="10" max="10" width="8.85546875" style="6"/>
    <col min="11" max="11" width="8.85546875" style="2"/>
    <col min="12" max="12" width="7.7109375" style="1" customWidth="1"/>
    <col min="13" max="16384" width="8.85546875" style="6"/>
  </cols>
  <sheetData>
    <row r="1" spans="1:13" x14ac:dyDescent="0.25">
      <c r="A1" s="4" t="s">
        <v>0</v>
      </c>
      <c r="B1" s="4" t="s">
        <v>1</v>
      </c>
      <c r="C1" s="4" t="s">
        <v>2</v>
      </c>
      <c r="D1" s="4" t="s">
        <v>5</v>
      </c>
      <c r="E1" s="4" t="s">
        <v>72</v>
      </c>
      <c r="F1" s="4" t="s">
        <v>73</v>
      </c>
      <c r="G1" s="4" t="s">
        <v>3</v>
      </c>
      <c r="H1" s="14" t="s">
        <v>90</v>
      </c>
      <c r="I1" s="4" t="s">
        <v>30</v>
      </c>
      <c r="J1" s="6" t="s">
        <v>49</v>
      </c>
      <c r="K1" s="13" t="s">
        <v>107</v>
      </c>
      <c r="L1" s="5" t="s">
        <v>60</v>
      </c>
      <c r="M1" s="6" t="s">
        <v>111</v>
      </c>
    </row>
    <row r="2" spans="1:13" x14ac:dyDescent="0.25">
      <c r="A2" s="6" t="s">
        <v>110</v>
      </c>
      <c r="B2" s="1">
        <v>2013</v>
      </c>
      <c r="C2" s="5" t="s">
        <v>4</v>
      </c>
      <c r="D2" s="1">
        <v>102</v>
      </c>
      <c r="E2" s="1">
        <v>24</v>
      </c>
      <c r="F2" s="1">
        <f t="shared" ref="F2:F22" si="0">E2*D2</f>
        <v>2448</v>
      </c>
      <c r="G2" s="1">
        <v>-0.55000000000000004</v>
      </c>
      <c r="H2" s="7">
        <v>-5.3999999999999999E-2</v>
      </c>
      <c r="I2" s="7">
        <v>9.8282392828346707E-2</v>
      </c>
      <c r="J2" s="1">
        <v>1</v>
      </c>
      <c r="L2" s="1">
        <v>1</v>
      </c>
      <c r="M2" s="22">
        <v>1</v>
      </c>
    </row>
    <row r="3" spans="1:13" x14ac:dyDescent="0.25">
      <c r="A3" s="6" t="s">
        <v>29</v>
      </c>
      <c r="B3" s="1">
        <v>2009</v>
      </c>
      <c r="C3" s="3" t="s">
        <v>23</v>
      </c>
      <c r="D3" s="1">
        <v>120</v>
      </c>
      <c r="E3" s="1">
        <v>32</v>
      </c>
      <c r="F3" s="1">
        <f t="shared" si="0"/>
        <v>3840</v>
      </c>
      <c r="G3" s="1">
        <v>1.02</v>
      </c>
      <c r="H3" s="7">
        <v>9.2524753714135904E-2</v>
      </c>
      <c r="I3" s="7">
        <v>9.09069453376289E-2</v>
      </c>
      <c r="J3" s="1">
        <v>0</v>
      </c>
      <c r="K3" s="2" t="s">
        <v>108</v>
      </c>
      <c r="L3" s="1">
        <v>1</v>
      </c>
      <c r="M3" s="22">
        <v>1</v>
      </c>
    </row>
    <row r="4" spans="1:13" x14ac:dyDescent="0.25">
      <c r="A4" s="6" t="s">
        <v>94</v>
      </c>
      <c r="B4" s="1">
        <v>2010</v>
      </c>
      <c r="C4" s="3" t="s">
        <v>47</v>
      </c>
      <c r="D4" s="1">
        <v>70</v>
      </c>
      <c r="E4" s="1">
        <v>32</v>
      </c>
      <c r="F4" s="1">
        <f t="shared" si="0"/>
        <v>2240</v>
      </c>
      <c r="G4" s="1">
        <v>1.73</v>
      </c>
      <c r="H4" s="7">
        <v>0.204518827057597</v>
      </c>
      <c r="I4" s="7">
        <v>0.11947592714833399</v>
      </c>
      <c r="J4" s="1">
        <v>0</v>
      </c>
      <c r="K4" s="2" t="s">
        <v>108</v>
      </c>
      <c r="L4" s="1">
        <v>1</v>
      </c>
      <c r="M4" s="22">
        <v>1</v>
      </c>
    </row>
    <row r="5" spans="1:13" x14ac:dyDescent="0.25">
      <c r="A5" s="6" t="s">
        <v>95</v>
      </c>
      <c r="B5" s="1">
        <v>2008</v>
      </c>
      <c r="C5" s="3" t="s">
        <v>23</v>
      </c>
      <c r="D5" s="1">
        <v>50</v>
      </c>
      <c r="E5" s="1">
        <v>64</v>
      </c>
      <c r="F5" s="1">
        <f t="shared" si="0"/>
        <v>3200</v>
      </c>
      <c r="G5" s="1">
        <v>3.38</v>
      </c>
      <c r="H5" s="7">
        <v>0.47065027355776601</v>
      </c>
      <c r="I5" s="7">
        <v>0.146984577124357</v>
      </c>
      <c r="J5" s="1">
        <v>0</v>
      </c>
      <c r="K5" s="2" t="s">
        <v>108</v>
      </c>
      <c r="L5" s="1">
        <v>1</v>
      </c>
      <c r="M5" s="22">
        <v>1</v>
      </c>
    </row>
    <row r="6" spans="1:13" x14ac:dyDescent="0.25">
      <c r="A6" s="6" t="s">
        <v>53</v>
      </c>
      <c r="B6" s="1">
        <v>2008</v>
      </c>
      <c r="C6" s="3" t="s">
        <v>47</v>
      </c>
      <c r="D6" s="1">
        <v>43</v>
      </c>
      <c r="E6" s="1">
        <v>32</v>
      </c>
      <c r="F6" s="1">
        <f t="shared" si="0"/>
        <v>1376</v>
      </c>
      <c r="G6" s="1">
        <v>0.92600000000000005</v>
      </c>
      <c r="H6" s="7">
        <v>0.13867690350293799</v>
      </c>
      <c r="I6" s="7">
        <v>0.15050382100902901</v>
      </c>
      <c r="J6" s="1">
        <v>0</v>
      </c>
      <c r="K6" s="2" t="s">
        <v>108</v>
      </c>
      <c r="L6" s="1">
        <v>1</v>
      </c>
      <c r="M6" s="22">
        <v>1</v>
      </c>
    </row>
    <row r="7" spans="1:13" x14ac:dyDescent="0.25">
      <c r="A7" s="6" t="s">
        <v>54</v>
      </c>
      <c r="B7" s="1">
        <v>2009</v>
      </c>
      <c r="C7" s="3" t="s">
        <v>47</v>
      </c>
      <c r="D7" s="1">
        <v>46</v>
      </c>
      <c r="E7" s="1">
        <v>32</v>
      </c>
      <c r="F7" s="1">
        <f t="shared" si="0"/>
        <v>1472</v>
      </c>
      <c r="G7" s="1">
        <v>1.85</v>
      </c>
      <c r="H7" s="7">
        <v>0.26819609454767901</v>
      </c>
      <c r="I7" s="7">
        <v>0.14764277611579599</v>
      </c>
      <c r="J7" s="1">
        <v>1</v>
      </c>
      <c r="K7" s="2" t="s">
        <v>108</v>
      </c>
      <c r="L7" s="1">
        <v>0</v>
      </c>
      <c r="M7" s="22">
        <v>1</v>
      </c>
    </row>
    <row r="8" spans="1:13" x14ac:dyDescent="0.25">
      <c r="A8" s="6" t="s">
        <v>34</v>
      </c>
      <c r="B8" s="1">
        <v>2011</v>
      </c>
      <c r="C8" s="3" t="s">
        <v>81</v>
      </c>
      <c r="D8" s="1">
        <v>100</v>
      </c>
      <c r="E8" s="1">
        <v>36</v>
      </c>
      <c r="F8" s="1">
        <f t="shared" si="0"/>
        <v>3600</v>
      </c>
      <c r="G8" s="1">
        <v>2.5099999999999998</v>
      </c>
      <c r="H8" s="7">
        <v>0.24909367088607601</v>
      </c>
      <c r="I8" s="7">
        <v>0.100791449939151</v>
      </c>
      <c r="J8" s="1">
        <v>1</v>
      </c>
      <c r="L8" s="1">
        <v>1</v>
      </c>
      <c r="M8" s="8"/>
    </row>
    <row r="9" spans="1:13" x14ac:dyDescent="0.25">
      <c r="A9" s="6" t="s">
        <v>35</v>
      </c>
      <c r="B9" s="1">
        <v>2011</v>
      </c>
      <c r="C9" s="3" t="s">
        <v>51</v>
      </c>
      <c r="D9" s="1">
        <v>150</v>
      </c>
      <c r="E9" s="1">
        <v>18</v>
      </c>
      <c r="F9" s="1">
        <f t="shared" si="0"/>
        <v>2700</v>
      </c>
      <c r="G9" s="1">
        <v>2.39</v>
      </c>
      <c r="H9" s="7">
        <v>0.19415877015513</v>
      </c>
      <c r="I9" s="7">
        <v>8.2007731437717099E-2</v>
      </c>
      <c r="J9" s="1">
        <v>1</v>
      </c>
      <c r="L9" s="1">
        <v>1</v>
      </c>
      <c r="M9" s="8"/>
    </row>
    <row r="10" spans="1:13" x14ac:dyDescent="0.25">
      <c r="A10" s="6" t="s">
        <v>36</v>
      </c>
      <c r="B10" s="1">
        <v>2011</v>
      </c>
      <c r="C10" s="3" t="s">
        <v>23</v>
      </c>
      <c r="D10" s="1">
        <v>97</v>
      </c>
      <c r="E10" s="1">
        <v>36</v>
      </c>
      <c r="F10" s="1">
        <f t="shared" si="0"/>
        <v>3492</v>
      </c>
      <c r="G10" s="1">
        <v>2.5499999999999998</v>
      </c>
      <c r="H10" s="7">
        <v>0.25688523081317899</v>
      </c>
      <c r="I10" s="7">
        <v>0.102413683487638</v>
      </c>
      <c r="J10" s="1">
        <v>1</v>
      </c>
      <c r="L10" s="1">
        <v>1</v>
      </c>
      <c r="M10" s="8"/>
    </row>
    <row r="11" spans="1:13" x14ac:dyDescent="0.25">
      <c r="A11" s="6" t="s">
        <v>37</v>
      </c>
      <c r="B11" s="1">
        <v>2011</v>
      </c>
      <c r="C11" s="3" t="s">
        <v>23</v>
      </c>
      <c r="D11" s="1">
        <v>99</v>
      </c>
      <c r="E11" s="1">
        <v>32</v>
      </c>
      <c r="F11" s="1">
        <f t="shared" si="0"/>
        <v>3168</v>
      </c>
      <c r="G11" s="1">
        <v>2.0299999999999998</v>
      </c>
      <c r="H11" s="7">
        <v>0.202457285117843</v>
      </c>
      <c r="I11" s="7">
        <v>0.100765157364127</v>
      </c>
      <c r="J11" s="1">
        <v>1</v>
      </c>
      <c r="L11" s="1">
        <v>1</v>
      </c>
      <c r="M11" s="8"/>
    </row>
    <row r="12" spans="1:13" x14ac:dyDescent="0.25">
      <c r="A12" s="6" t="s">
        <v>38</v>
      </c>
      <c r="B12" s="1">
        <v>2011</v>
      </c>
      <c r="C12" s="3" t="s">
        <v>47</v>
      </c>
      <c r="D12" s="1">
        <v>100</v>
      </c>
      <c r="E12" s="1">
        <v>32</v>
      </c>
      <c r="F12" s="1">
        <f t="shared" si="0"/>
        <v>3200</v>
      </c>
      <c r="G12" s="1">
        <v>2.23</v>
      </c>
      <c r="H12" s="7">
        <v>0.22130632911392401</v>
      </c>
      <c r="I12" s="7">
        <v>0.100466713656755</v>
      </c>
      <c r="J12" s="1">
        <v>1</v>
      </c>
      <c r="L12" s="1">
        <v>1</v>
      </c>
      <c r="M12" s="8"/>
    </row>
    <row r="13" spans="1:13" x14ac:dyDescent="0.25">
      <c r="A13" s="6" t="s">
        <v>39</v>
      </c>
      <c r="B13" s="1">
        <v>2011</v>
      </c>
      <c r="C13" s="3" t="s">
        <v>47</v>
      </c>
      <c r="D13" s="1">
        <v>150</v>
      </c>
      <c r="E13" s="1">
        <v>48</v>
      </c>
      <c r="F13" s="1">
        <f t="shared" si="0"/>
        <v>7200</v>
      </c>
      <c r="G13" s="1">
        <v>1.78</v>
      </c>
      <c r="H13" s="7">
        <v>0.14460360287704199</v>
      </c>
      <c r="I13" s="7">
        <v>8.1665843096631496E-2</v>
      </c>
      <c r="J13" s="1">
        <v>1</v>
      </c>
      <c r="L13" s="1">
        <v>1</v>
      </c>
      <c r="M13" s="8"/>
    </row>
    <row r="14" spans="1:13" x14ac:dyDescent="0.25">
      <c r="A14" s="6" t="s">
        <v>40</v>
      </c>
      <c r="B14" s="1">
        <v>2011</v>
      </c>
      <c r="C14" s="3" t="s">
        <v>47</v>
      </c>
      <c r="D14" s="1">
        <v>200</v>
      </c>
      <c r="E14" s="1">
        <v>48</v>
      </c>
      <c r="F14" s="1">
        <f t="shared" si="0"/>
        <v>9600</v>
      </c>
      <c r="G14" s="1">
        <v>1.31</v>
      </c>
      <c r="H14" s="7">
        <v>9.2281437436058697E-2</v>
      </c>
      <c r="I14" s="7">
        <v>7.0594794495747099E-2</v>
      </c>
      <c r="J14" s="1">
        <v>1</v>
      </c>
      <c r="L14" s="1">
        <v>1</v>
      </c>
      <c r="M14" s="8"/>
    </row>
    <row r="15" spans="1:13" x14ac:dyDescent="0.25">
      <c r="A15" s="6" t="s">
        <v>66</v>
      </c>
      <c r="B15" s="1">
        <v>2011</v>
      </c>
      <c r="C15" s="3" t="s">
        <v>4</v>
      </c>
      <c r="D15" s="1">
        <v>100</v>
      </c>
      <c r="E15" s="1">
        <v>24</v>
      </c>
      <c r="F15" s="1">
        <f t="shared" si="0"/>
        <v>2400</v>
      </c>
      <c r="G15" s="1">
        <v>1.92</v>
      </c>
      <c r="H15" s="7">
        <v>0.19054177215189899</v>
      </c>
      <c r="I15" s="7">
        <v>0.1001509307552</v>
      </c>
      <c r="J15" s="1">
        <v>1</v>
      </c>
      <c r="L15" s="1">
        <v>1</v>
      </c>
      <c r="M15" s="8"/>
    </row>
    <row r="16" spans="1:13" x14ac:dyDescent="0.25">
      <c r="A16" s="6" t="s">
        <v>67</v>
      </c>
      <c r="B16" s="1">
        <v>2011</v>
      </c>
      <c r="C16" s="3" t="s">
        <v>4</v>
      </c>
      <c r="D16" s="1">
        <v>50</v>
      </c>
      <c r="E16" s="1">
        <v>24</v>
      </c>
      <c r="F16" s="1">
        <f t="shared" si="0"/>
        <v>1200</v>
      </c>
      <c r="G16" s="8">
        <v>2.96</v>
      </c>
      <c r="H16" s="7">
        <v>0.41216710347070601</v>
      </c>
      <c r="I16" s="7">
        <v>0.14521765155882499</v>
      </c>
      <c r="J16" s="1">
        <v>1</v>
      </c>
      <c r="L16" s="1">
        <v>1</v>
      </c>
      <c r="M16" s="8"/>
    </row>
    <row r="17" spans="1:13" x14ac:dyDescent="0.25">
      <c r="A17" s="6" t="s">
        <v>68</v>
      </c>
      <c r="B17" s="1">
        <v>2012</v>
      </c>
      <c r="C17" s="3" t="s">
        <v>81</v>
      </c>
      <c r="D17" s="1">
        <v>42</v>
      </c>
      <c r="E17" s="1">
        <v>24</v>
      </c>
      <c r="F17" s="1">
        <f t="shared" si="0"/>
        <v>1008</v>
      </c>
      <c r="G17" s="8">
        <v>1.88</v>
      </c>
      <c r="H17" s="7">
        <v>0.28475121269078102</v>
      </c>
      <c r="I17" s="7">
        <v>0.15461708086901299</v>
      </c>
      <c r="J17" s="1">
        <v>0</v>
      </c>
      <c r="L17" s="1">
        <v>1</v>
      </c>
      <c r="M17" s="8"/>
    </row>
    <row r="18" spans="1:13" x14ac:dyDescent="0.25">
      <c r="A18" s="9" t="s">
        <v>42</v>
      </c>
      <c r="B18" s="1">
        <v>2011</v>
      </c>
      <c r="C18" s="3" t="s">
        <v>23</v>
      </c>
      <c r="D18" s="1">
        <v>169</v>
      </c>
      <c r="E18" s="1">
        <v>32</v>
      </c>
      <c r="F18" s="1">
        <f t="shared" si="0"/>
        <v>5408</v>
      </c>
      <c r="G18" s="1">
        <v>1.41</v>
      </c>
      <c r="H18" s="7">
        <v>0.107976613550384</v>
      </c>
      <c r="I18" s="7">
        <v>7.68040458298999E-2</v>
      </c>
      <c r="J18" s="1">
        <v>1</v>
      </c>
      <c r="L18" s="1" t="s">
        <v>74</v>
      </c>
      <c r="M18" s="8"/>
    </row>
    <row r="19" spans="1:13" x14ac:dyDescent="0.25">
      <c r="A19" s="6" t="s">
        <v>82</v>
      </c>
      <c r="B19" s="1">
        <v>2013</v>
      </c>
      <c r="C19" s="1" t="s">
        <v>78</v>
      </c>
      <c r="D19" s="1">
        <v>67</v>
      </c>
      <c r="E19" s="1">
        <v>64</v>
      </c>
      <c r="F19" s="1">
        <f t="shared" si="0"/>
        <v>4288</v>
      </c>
      <c r="G19" s="1">
        <v>2.1139999999999999</v>
      </c>
      <c r="H19" s="7">
        <v>0.255</v>
      </c>
      <c r="I19" s="7">
        <v>0.123</v>
      </c>
      <c r="J19" s="1">
        <v>1</v>
      </c>
      <c r="L19" s="1" t="s">
        <v>74</v>
      </c>
      <c r="M19" s="8"/>
    </row>
    <row r="20" spans="1:13" x14ac:dyDescent="0.25">
      <c r="A20" s="6" t="s">
        <v>27</v>
      </c>
      <c r="B20" s="1">
        <v>2006</v>
      </c>
      <c r="C20" s="3" t="s">
        <v>23</v>
      </c>
      <c r="D20" s="1">
        <v>51</v>
      </c>
      <c r="E20" s="1">
        <v>192</v>
      </c>
      <c r="F20" s="1">
        <f t="shared" si="0"/>
        <v>9792</v>
      </c>
      <c r="G20" s="1">
        <v>2.98</v>
      </c>
      <c r="H20" s="7">
        <v>0.41099275953722603</v>
      </c>
      <c r="I20" s="7">
        <v>0.14379547276787499</v>
      </c>
      <c r="J20" s="1">
        <v>1</v>
      </c>
      <c r="L20" s="1" t="s">
        <v>74</v>
      </c>
      <c r="M20" s="8"/>
    </row>
    <row r="21" spans="1:13" x14ac:dyDescent="0.25">
      <c r="A21" s="9" t="s">
        <v>43</v>
      </c>
      <c r="B21" s="1">
        <v>2009</v>
      </c>
      <c r="C21" s="3" t="s">
        <v>4</v>
      </c>
      <c r="D21" s="1">
        <v>38</v>
      </c>
      <c r="E21" s="1">
        <v>24</v>
      </c>
      <c r="F21" s="1">
        <f t="shared" si="0"/>
        <v>912</v>
      </c>
      <c r="G21" s="8">
        <v>-0.27</v>
      </c>
      <c r="H21" s="7">
        <v>-4.29059105684629E-2</v>
      </c>
      <c r="I21" s="7">
        <v>0.15898697606193599</v>
      </c>
      <c r="J21" s="1">
        <v>1</v>
      </c>
      <c r="L21" s="1">
        <v>0</v>
      </c>
      <c r="M21" s="22">
        <v>1</v>
      </c>
    </row>
    <row r="22" spans="1:13" x14ac:dyDescent="0.25">
      <c r="A22" s="9" t="s">
        <v>96</v>
      </c>
      <c r="B22" s="1">
        <v>2012</v>
      </c>
      <c r="C22" s="3" t="s">
        <v>81</v>
      </c>
      <c r="D22" s="1">
        <v>59</v>
      </c>
      <c r="E22" s="1">
        <v>36</v>
      </c>
      <c r="F22" s="1">
        <f t="shared" si="0"/>
        <v>2124</v>
      </c>
      <c r="G22" s="1">
        <v>1.1299999999999999</v>
      </c>
      <c r="H22" s="7">
        <v>0.14520290487056001</v>
      </c>
      <c r="I22" s="7">
        <v>0.12919152634775699</v>
      </c>
      <c r="J22" s="1">
        <v>0</v>
      </c>
      <c r="L22" s="1">
        <v>0</v>
      </c>
      <c r="M22" s="22">
        <v>1</v>
      </c>
    </row>
    <row r="23" spans="1:13" x14ac:dyDescent="0.25">
      <c r="A23" s="9" t="s">
        <v>76</v>
      </c>
      <c r="B23" s="1">
        <v>2012</v>
      </c>
      <c r="C23" s="3" t="s">
        <v>78</v>
      </c>
      <c r="D23" s="1">
        <v>194</v>
      </c>
      <c r="G23" s="1">
        <v>1.94</v>
      </c>
      <c r="H23" s="7">
        <v>0.13874192213848799</v>
      </c>
      <c r="I23" s="7">
        <v>7.1862472447885101E-2</v>
      </c>
      <c r="J23" s="1">
        <v>0</v>
      </c>
      <c r="L23" s="1" t="s">
        <v>74</v>
      </c>
      <c r="M23" s="22"/>
    </row>
    <row r="24" spans="1:13" x14ac:dyDescent="0.25">
      <c r="A24" s="9" t="s">
        <v>77</v>
      </c>
      <c r="B24" s="1">
        <v>2012</v>
      </c>
      <c r="C24" s="3" t="s">
        <v>78</v>
      </c>
      <c r="D24" s="1">
        <v>416</v>
      </c>
      <c r="G24" s="1">
        <v>1.24</v>
      </c>
      <c r="H24" s="7">
        <v>6.0686063372235199E-2</v>
      </c>
      <c r="I24" s="7">
        <v>4.89855756003824E-2</v>
      </c>
      <c r="J24" s="1">
        <v>0</v>
      </c>
      <c r="L24" s="1" t="s">
        <v>74</v>
      </c>
      <c r="M24" s="22"/>
    </row>
    <row r="25" spans="1:13" x14ac:dyDescent="0.25">
      <c r="A25" s="6" t="s">
        <v>6</v>
      </c>
      <c r="B25" s="1">
        <v>2012</v>
      </c>
      <c r="C25" s="3" t="s">
        <v>4</v>
      </c>
      <c r="D25" s="1">
        <v>112</v>
      </c>
      <c r="E25" s="1">
        <v>24</v>
      </c>
      <c r="F25" s="1">
        <f t="shared" ref="F25:F56" si="1">E25*D25</f>
        <v>2688</v>
      </c>
      <c r="G25" s="8">
        <v>-1.2</v>
      </c>
      <c r="H25" s="7">
        <v>-0.112621468255571</v>
      </c>
      <c r="I25" s="7">
        <v>9.4152404927350497E-2</v>
      </c>
      <c r="J25" s="1">
        <v>1</v>
      </c>
      <c r="L25" s="1">
        <v>0</v>
      </c>
      <c r="M25" s="22">
        <v>1</v>
      </c>
    </row>
    <row r="26" spans="1:13" x14ac:dyDescent="0.25">
      <c r="A26" s="6" t="s">
        <v>7</v>
      </c>
      <c r="B26" s="1">
        <v>2012</v>
      </c>
      <c r="C26" s="3" t="s">
        <v>4</v>
      </c>
      <c r="D26" s="1">
        <v>158</v>
      </c>
      <c r="E26" s="1">
        <v>24</v>
      </c>
      <c r="F26" s="1">
        <f t="shared" si="1"/>
        <v>3792</v>
      </c>
      <c r="G26" s="8">
        <v>0</v>
      </c>
      <c r="H26" s="7">
        <v>0</v>
      </c>
      <c r="I26" s="7">
        <v>7.9175078999307105E-2</v>
      </c>
      <c r="J26" s="1">
        <v>1</v>
      </c>
      <c r="L26" s="1">
        <v>0</v>
      </c>
      <c r="M26" s="22">
        <v>1</v>
      </c>
    </row>
    <row r="27" spans="1:13" x14ac:dyDescent="0.25">
      <c r="A27" s="6" t="s">
        <v>8</v>
      </c>
      <c r="B27" s="1">
        <v>2012</v>
      </c>
      <c r="C27" s="3" t="s">
        <v>4</v>
      </c>
      <c r="D27" s="1">
        <v>124</v>
      </c>
      <c r="E27" s="1">
        <v>24</v>
      </c>
      <c r="F27" s="1">
        <f t="shared" si="1"/>
        <v>2976</v>
      </c>
      <c r="G27" s="8">
        <v>1.28</v>
      </c>
      <c r="H27" s="7">
        <v>0.11424506706517799</v>
      </c>
      <c r="I27" s="7">
        <v>8.9548299287657895E-2</v>
      </c>
      <c r="J27" s="1">
        <v>1</v>
      </c>
      <c r="L27" s="1">
        <v>0</v>
      </c>
      <c r="M27" s="22">
        <v>1</v>
      </c>
    </row>
    <row r="28" spans="1:13" x14ac:dyDescent="0.25">
      <c r="A28" s="6" t="s">
        <v>9</v>
      </c>
      <c r="B28" s="1">
        <v>2012</v>
      </c>
      <c r="C28" s="3" t="s">
        <v>4</v>
      </c>
      <c r="D28" s="1">
        <v>109</v>
      </c>
      <c r="E28" s="1">
        <v>24</v>
      </c>
      <c r="F28" s="1">
        <f t="shared" si="1"/>
        <v>2616</v>
      </c>
      <c r="G28" s="8">
        <v>1.77</v>
      </c>
      <c r="H28" s="7">
        <v>0.168355192722073</v>
      </c>
      <c r="I28" s="7">
        <v>9.5796950360412594E-2</v>
      </c>
      <c r="J28" s="1">
        <v>1</v>
      </c>
      <c r="L28" s="1">
        <v>0</v>
      </c>
      <c r="M28" s="22">
        <v>1</v>
      </c>
    </row>
    <row r="29" spans="1:13" x14ac:dyDescent="0.25">
      <c r="A29" s="6" t="s">
        <v>10</v>
      </c>
      <c r="B29" s="1">
        <v>2012</v>
      </c>
      <c r="C29" s="3" t="s">
        <v>4</v>
      </c>
      <c r="D29" s="1">
        <v>211</v>
      </c>
      <c r="E29" s="1">
        <v>24</v>
      </c>
      <c r="F29" s="1">
        <f t="shared" si="1"/>
        <v>5064</v>
      </c>
      <c r="G29" s="8">
        <v>-0.71</v>
      </c>
      <c r="H29" s="7">
        <v>-4.8703641913708899E-2</v>
      </c>
      <c r="I29" s="7">
        <v>6.8637637596682594E-2</v>
      </c>
      <c r="J29" s="1">
        <v>1</v>
      </c>
      <c r="L29" s="1">
        <v>0</v>
      </c>
      <c r="M29" s="22">
        <v>1</v>
      </c>
    </row>
    <row r="30" spans="1:13" x14ac:dyDescent="0.25">
      <c r="A30" s="6" t="s">
        <v>11</v>
      </c>
      <c r="B30" s="1">
        <v>2012</v>
      </c>
      <c r="C30" s="3" t="s">
        <v>4</v>
      </c>
      <c r="D30" s="1">
        <v>106</v>
      </c>
      <c r="E30" s="1">
        <v>24</v>
      </c>
      <c r="F30" s="1">
        <f t="shared" si="1"/>
        <v>2544</v>
      </c>
      <c r="G30" s="8">
        <v>-0.3</v>
      </c>
      <c r="H30" s="7">
        <v>-2.8929946449209199E-2</v>
      </c>
      <c r="I30" s="7">
        <v>9.6453621960441799E-2</v>
      </c>
      <c r="J30" s="1">
        <v>1</v>
      </c>
      <c r="L30" s="1">
        <v>0</v>
      </c>
      <c r="M30" s="22">
        <v>1</v>
      </c>
    </row>
    <row r="31" spans="1:13" x14ac:dyDescent="0.25">
      <c r="A31" s="6" t="s">
        <v>12</v>
      </c>
      <c r="B31" s="1">
        <v>2012</v>
      </c>
      <c r="C31" s="3" t="s">
        <v>4</v>
      </c>
      <c r="D31" s="1">
        <v>2469</v>
      </c>
      <c r="E31" s="1">
        <v>24</v>
      </c>
      <c r="F31" s="1">
        <f t="shared" si="1"/>
        <v>59256</v>
      </c>
      <c r="G31" s="8">
        <v>-0.23</v>
      </c>
      <c r="H31" s="7">
        <v>-4.6273812229305098E-3</v>
      </c>
      <c r="I31" s="7">
        <v>2.0119156561128799E-2</v>
      </c>
      <c r="J31" s="1">
        <v>1</v>
      </c>
      <c r="L31" s="1">
        <v>0</v>
      </c>
      <c r="M31" s="22">
        <v>1</v>
      </c>
    </row>
    <row r="32" spans="1:13" x14ac:dyDescent="0.25">
      <c r="A32" s="6" t="s">
        <v>28</v>
      </c>
      <c r="B32" s="1">
        <v>2005</v>
      </c>
      <c r="C32" s="3" t="s">
        <v>47</v>
      </c>
      <c r="D32" s="1">
        <v>47</v>
      </c>
      <c r="E32" s="1">
        <v>48</v>
      </c>
      <c r="F32" s="1">
        <f t="shared" si="1"/>
        <v>2256</v>
      </c>
      <c r="G32" s="1">
        <v>0.59</v>
      </c>
      <c r="H32" s="7">
        <v>8.4649519656155206E-2</v>
      </c>
      <c r="I32" s="7">
        <v>0.14373917204763301</v>
      </c>
      <c r="J32" s="1">
        <v>0</v>
      </c>
      <c r="K32" s="2" t="s">
        <v>108</v>
      </c>
      <c r="L32" s="1">
        <v>1</v>
      </c>
      <c r="M32" s="22">
        <v>1</v>
      </c>
    </row>
    <row r="33" spans="1:13" x14ac:dyDescent="0.25">
      <c r="A33" s="6" t="s">
        <v>98</v>
      </c>
      <c r="B33" s="1">
        <v>2012</v>
      </c>
      <c r="C33" s="5" t="s">
        <v>81</v>
      </c>
      <c r="D33" s="1">
        <v>49</v>
      </c>
      <c r="E33" s="1">
        <v>15</v>
      </c>
      <c r="F33" s="1">
        <f t="shared" si="1"/>
        <v>735</v>
      </c>
      <c r="G33" s="1">
        <v>1.62</v>
      </c>
      <c r="H33" s="7">
        <v>0.227793567688856</v>
      </c>
      <c r="I33" s="7">
        <v>0.14248365791996101</v>
      </c>
      <c r="J33" s="1">
        <v>1</v>
      </c>
      <c r="L33" s="1">
        <v>0</v>
      </c>
      <c r="M33" s="22">
        <v>1</v>
      </c>
    </row>
    <row r="34" spans="1:13" x14ac:dyDescent="0.25">
      <c r="A34" s="6" t="s">
        <v>97</v>
      </c>
      <c r="B34" s="1">
        <v>2012</v>
      </c>
      <c r="C34" s="5" t="s">
        <v>81</v>
      </c>
      <c r="D34" s="1">
        <v>50</v>
      </c>
      <c r="E34" s="1">
        <v>10</v>
      </c>
      <c r="F34" s="1">
        <f t="shared" si="1"/>
        <v>500</v>
      </c>
      <c r="G34" s="1">
        <v>1.1399999999999999</v>
      </c>
      <c r="H34" s="7">
        <v>0.158740033093448</v>
      </c>
      <c r="I34" s="7">
        <v>0.140147540447527</v>
      </c>
      <c r="J34" s="1">
        <v>1</v>
      </c>
      <c r="L34" s="1">
        <v>0</v>
      </c>
      <c r="M34" s="22">
        <v>1</v>
      </c>
    </row>
    <row r="35" spans="1:13" x14ac:dyDescent="0.25">
      <c r="A35" s="6" t="s">
        <v>83</v>
      </c>
      <c r="B35" s="1">
        <v>2012</v>
      </c>
      <c r="C35" s="3" t="s">
        <v>81</v>
      </c>
      <c r="D35" s="1">
        <v>50</v>
      </c>
      <c r="E35" s="1">
        <v>60</v>
      </c>
      <c r="F35" s="1">
        <f t="shared" si="1"/>
        <v>3000</v>
      </c>
      <c r="G35" s="1">
        <v>-0.36</v>
      </c>
      <c r="H35" s="7">
        <v>-5.0128431503194001E-2</v>
      </c>
      <c r="I35" s="7">
        <v>0.139335845025161</v>
      </c>
      <c r="J35" s="1">
        <v>0</v>
      </c>
      <c r="L35" s="1">
        <v>0</v>
      </c>
      <c r="M35" s="22">
        <v>1</v>
      </c>
    </row>
    <row r="36" spans="1:13" x14ac:dyDescent="0.25">
      <c r="A36" s="6" t="s">
        <v>84</v>
      </c>
      <c r="B36" s="1">
        <v>2012</v>
      </c>
      <c r="C36" s="3" t="s">
        <v>81</v>
      </c>
      <c r="D36" s="1">
        <v>52</v>
      </c>
      <c r="E36" s="1">
        <v>15</v>
      </c>
      <c r="F36" s="1">
        <f t="shared" si="1"/>
        <v>780</v>
      </c>
      <c r="G36" s="1">
        <v>0.32</v>
      </c>
      <c r="H36" s="7">
        <v>4.3720212510362899E-2</v>
      </c>
      <c r="I36" s="7">
        <v>0.13669290941166401</v>
      </c>
      <c r="J36" s="1">
        <v>0</v>
      </c>
      <c r="L36" s="1">
        <v>0</v>
      </c>
      <c r="M36" s="22">
        <v>1</v>
      </c>
    </row>
    <row r="37" spans="1:13" x14ac:dyDescent="0.25">
      <c r="A37" s="6" t="s">
        <v>99</v>
      </c>
      <c r="B37" s="1">
        <v>2009</v>
      </c>
      <c r="C37" s="3" t="s">
        <v>81</v>
      </c>
      <c r="D37" s="1">
        <v>41</v>
      </c>
      <c r="E37" s="1">
        <v>10</v>
      </c>
      <c r="F37" s="1">
        <f t="shared" si="1"/>
        <v>410</v>
      </c>
      <c r="G37" s="1">
        <v>1.19</v>
      </c>
      <c r="H37" s="7">
        <v>0.182340233691829</v>
      </c>
      <c r="I37" s="7">
        <v>0.154544502228464</v>
      </c>
      <c r="J37" s="1">
        <v>0</v>
      </c>
      <c r="L37" s="1">
        <v>0</v>
      </c>
      <c r="M37" s="22">
        <v>1</v>
      </c>
    </row>
    <row r="38" spans="1:13" x14ac:dyDescent="0.25">
      <c r="A38" s="9" t="s">
        <v>31</v>
      </c>
      <c r="B38" s="10">
        <v>2008</v>
      </c>
      <c r="C38" s="3" t="s">
        <v>81</v>
      </c>
      <c r="D38" s="10">
        <v>100</v>
      </c>
      <c r="E38" s="10">
        <v>10</v>
      </c>
      <c r="F38" s="1">
        <f t="shared" si="1"/>
        <v>1000</v>
      </c>
      <c r="G38" s="11">
        <v>2.5099999999999998</v>
      </c>
      <c r="H38" s="7">
        <v>0.24909367088607601</v>
      </c>
      <c r="I38" s="7">
        <v>0.100791449939151</v>
      </c>
      <c r="J38" s="1">
        <v>1</v>
      </c>
      <c r="L38" s="1">
        <v>0</v>
      </c>
      <c r="M38" s="22">
        <v>1</v>
      </c>
    </row>
    <row r="39" spans="1:13" x14ac:dyDescent="0.25">
      <c r="A39" s="9" t="s">
        <v>32</v>
      </c>
      <c r="B39" s="10">
        <v>2008</v>
      </c>
      <c r="C39" s="3" t="s">
        <v>81</v>
      </c>
      <c r="D39" s="10">
        <v>25</v>
      </c>
      <c r="E39" s="10">
        <v>10</v>
      </c>
      <c r="F39" s="1">
        <f t="shared" si="1"/>
        <v>250</v>
      </c>
      <c r="G39" s="11">
        <v>2.6</v>
      </c>
      <c r="H39" s="7">
        <v>0.50357894736842101</v>
      </c>
      <c r="I39" s="7">
        <v>0.206362323431037</v>
      </c>
      <c r="J39" s="1">
        <v>1</v>
      </c>
      <c r="L39" s="1">
        <v>0</v>
      </c>
      <c r="M39" s="22">
        <v>1</v>
      </c>
    </row>
    <row r="40" spans="1:13" x14ac:dyDescent="0.25">
      <c r="A40" s="9" t="s">
        <v>33</v>
      </c>
      <c r="B40" s="10">
        <v>2008</v>
      </c>
      <c r="C40" s="3" t="s">
        <v>81</v>
      </c>
      <c r="D40" s="10">
        <v>32</v>
      </c>
      <c r="E40" s="10">
        <v>10</v>
      </c>
      <c r="F40" s="1">
        <f t="shared" si="1"/>
        <v>320</v>
      </c>
      <c r="G40" s="11">
        <v>2.0099999999999998</v>
      </c>
      <c r="H40" s="7">
        <v>0.34665478784998999</v>
      </c>
      <c r="I40" s="7">
        <v>0.17782533276736801</v>
      </c>
      <c r="J40" s="1">
        <v>1</v>
      </c>
      <c r="L40" s="1">
        <v>0</v>
      </c>
      <c r="M40" s="22">
        <v>1</v>
      </c>
    </row>
    <row r="41" spans="1:13" x14ac:dyDescent="0.25">
      <c r="A41" s="6" t="s">
        <v>25</v>
      </c>
      <c r="B41" s="1">
        <v>2011</v>
      </c>
      <c r="C41" s="3" t="s">
        <v>4</v>
      </c>
      <c r="D41" s="1">
        <v>88</v>
      </c>
      <c r="E41" s="1">
        <v>24</v>
      </c>
      <c r="F41" s="1">
        <f t="shared" si="1"/>
        <v>2112</v>
      </c>
      <c r="G41" s="8">
        <v>0.25</v>
      </c>
      <c r="H41" s="7">
        <v>2.64196853120785E-2</v>
      </c>
      <c r="I41" s="7">
        <v>0.105697503563819</v>
      </c>
      <c r="J41" s="1">
        <v>0</v>
      </c>
      <c r="K41" s="2" t="s">
        <v>108</v>
      </c>
      <c r="L41" s="1">
        <v>1</v>
      </c>
      <c r="M41" s="22">
        <v>1</v>
      </c>
    </row>
    <row r="42" spans="1:13" x14ac:dyDescent="0.25">
      <c r="A42" s="6" t="s">
        <v>93</v>
      </c>
      <c r="B42" s="1">
        <v>2013</v>
      </c>
      <c r="C42" s="3" t="s">
        <v>51</v>
      </c>
      <c r="D42" s="1">
        <v>640</v>
      </c>
      <c r="E42" s="1">
        <v>60</v>
      </c>
      <c r="F42" s="1">
        <f t="shared" si="1"/>
        <v>38400</v>
      </c>
      <c r="G42" s="1">
        <v>1.32</v>
      </c>
      <c r="H42" s="7">
        <v>5.2116316130868902E-2</v>
      </c>
      <c r="I42" s="7">
        <v>3.9508921011585402E-2</v>
      </c>
      <c r="J42" s="1">
        <v>1</v>
      </c>
      <c r="L42" s="1">
        <v>0</v>
      </c>
      <c r="M42" s="22">
        <v>1</v>
      </c>
    </row>
    <row r="43" spans="1:13" x14ac:dyDescent="0.25">
      <c r="A43" s="6" t="s">
        <v>91</v>
      </c>
      <c r="B43" s="1">
        <v>2012</v>
      </c>
      <c r="C43" s="3" t="s">
        <v>51</v>
      </c>
      <c r="D43" s="1">
        <v>63</v>
      </c>
      <c r="E43" s="1">
        <v>60</v>
      </c>
      <c r="F43" s="1">
        <f t="shared" si="1"/>
        <v>3780</v>
      </c>
      <c r="G43" s="1">
        <v>-9.2999999999999999E-2</v>
      </c>
      <c r="H43" s="7">
        <v>-1.1574588153205599E-2</v>
      </c>
      <c r="I43" s="7">
        <v>0.124462208632142</v>
      </c>
      <c r="J43" s="1">
        <v>1</v>
      </c>
      <c r="L43" s="1">
        <v>0</v>
      </c>
      <c r="M43" s="22">
        <v>1</v>
      </c>
    </row>
    <row r="44" spans="1:13" x14ac:dyDescent="0.25">
      <c r="A44" s="6" t="s">
        <v>92</v>
      </c>
      <c r="B44" s="1">
        <v>2012</v>
      </c>
      <c r="C44" s="3" t="s">
        <v>51</v>
      </c>
      <c r="D44" s="1">
        <v>406</v>
      </c>
      <c r="E44" s="1">
        <v>60</v>
      </c>
      <c r="F44" s="1">
        <f t="shared" si="1"/>
        <v>24360</v>
      </c>
      <c r="G44" s="1">
        <v>-0.47899999999999998</v>
      </c>
      <c r="H44" s="7">
        <v>-2.3728320748204901E-2</v>
      </c>
      <c r="I44" s="7">
        <v>4.9544202258649299E-2</v>
      </c>
      <c r="J44" s="1">
        <v>1</v>
      </c>
      <c r="L44" s="1">
        <v>0</v>
      </c>
      <c r="M44" s="22">
        <v>1</v>
      </c>
    </row>
    <row r="45" spans="1:13" x14ac:dyDescent="0.25">
      <c r="A45" s="6" t="s">
        <v>57</v>
      </c>
      <c r="B45" s="1">
        <v>2012</v>
      </c>
      <c r="C45" s="3" t="s">
        <v>51</v>
      </c>
      <c r="D45" s="1">
        <v>111</v>
      </c>
      <c r="E45" s="1">
        <v>60</v>
      </c>
      <c r="F45" s="1">
        <f t="shared" si="1"/>
        <v>6660</v>
      </c>
      <c r="G45" s="1">
        <v>2.66</v>
      </c>
      <c r="H45" s="7">
        <v>0.25075067816718</v>
      </c>
      <c r="I45" s="7">
        <v>9.5757634417525397E-2</v>
      </c>
      <c r="J45" s="1">
        <v>1</v>
      </c>
      <c r="L45" s="1">
        <v>0</v>
      </c>
      <c r="M45" s="22">
        <v>1</v>
      </c>
    </row>
    <row r="46" spans="1:13" x14ac:dyDescent="0.25">
      <c r="A46" s="6" t="s">
        <v>58</v>
      </c>
      <c r="B46" s="1">
        <v>2012</v>
      </c>
      <c r="C46" s="3" t="s">
        <v>51</v>
      </c>
      <c r="D46" s="1">
        <v>201</v>
      </c>
      <c r="E46" s="1">
        <v>60</v>
      </c>
      <c r="F46" s="1">
        <f t="shared" si="1"/>
        <v>12060</v>
      </c>
      <c r="G46" s="1">
        <v>2.99</v>
      </c>
      <c r="H46" s="7">
        <v>0.21010648054669601</v>
      </c>
      <c r="I46" s="7">
        <v>7.1046795509038196E-2</v>
      </c>
      <c r="J46" s="1">
        <v>1</v>
      </c>
      <c r="L46" s="1">
        <v>0</v>
      </c>
      <c r="M46" s="22">
        <v>1</v>
      </c>
    </row>
    <row r="47" spans="1:13" x14ac:dyDescent="0.25">
      <c r="A47" s="6" t="s">
        <v>59</v>
      </c>
      <c r="B47" s="1">
        <v>2012</v>
      </c>
      <c r="C47" s="3" t="s">
        <v>51</v>
      </c>
      <c r="D47" s="1">
        <v>1222</v>
      </c>
      <c r="E47" s="1">
        <v>60</v>
      </c>
      <c r="F47" s="1">
        <f t="shared" si="1"/>
        <v>73320</v>
      </c>
      <c r="G47" s="1">
        <v>2.37</v>
      </c>
      <c r="H47" s="7">
        <v>6.7755700676660605E-2</v>
      </c>
      <c r="I47" s="7">
        <v>2.86217364741677E-2</v>
      </c>
      <c r="J47" s="1">
        <v>1</v>
      </c>
      <c r="L47" s="1">
        <v>0</v>
      </c>
      <c r="M47" s="22">
        <v>1</v>
      </c>
    </row>
    <row r="48" spans="1:13" x14ac:dyDescent="0.25">
      <c r="A48" s="6" t="s">
        <v>65</v>
      </c>
      <c r="B48" s="1">
        <v>2012</v>
      </c>
      <c r="C48" s="3" t="s">
        <v>51</v>
      </c>
      <c r="D48" s="1">
        <v>327</v>
      </c>
      <c r="E48" s="1">
        <v>60</v>
      </c>
      <c r="F48" s="1">
        <f t="shared" si="1"/>
        <v>19620</v>
      </c>
      <c r="G48" s="1">
        <v>1.82</v>
      </c>
      <c r="H48" s="7">
        <v>0.10041450419798</v>
      </c>
      <c r="I48" s="7">
        <v>5.5312348523294599E-2</v>
      </c>
      <c r="J48" s="1">
        <v>1</v>
      </c>
      <c r="L48" s="1">
        <v>0</v>
      </c>
      <c r="M48" s="22">
        <v>1</v>
      </c>
    </row>
    <row r="49" spans="1:13" x14ac:dyDescent="0.25">
      <c r="A49" s="6" t="s">
        <v>13</v>
      </c>
      <c r="B49" s="1">
        <v>2010</v>
      </c>
      <c r="C49" s="3" t="s">
        <v>4</v>
      </c>
      <c r="D49" s="1">
        <v>58</v>
      </c>
      <c r="E49" s="1">
        <v>24</v>
      </c>
      <c r="F49" s="1">
        <f t="shared" si="1"/>
        <v>1392</v>
      </c>
      <c r="G49" s="8">
        <v>-0.09</v>
      </c>
      <c r="H49" s="7">
        <v>-1.1661399499788601E-2</v>
      </c>
      <c r="I49" s="7">
        <v>0.129575629293009</v>
      </c>
      <c r="J49" s="1">
        <v>0</v>
      </c>
      <c r="K49" s="2" t="s">
        <v>108</v>
      </c>
      <c r="L49" s="1">
        <v>1</v>
      </c>
      <c r="M49" s="22">
        <v>1</v>
      </c>
    </row>
    <row r="50" spans="1:13" x14ac:dyDescent="0.25">
      <c r="A50" s="6" t="s">
        <v>56</v>
      </c>
      <c r="B50" s="1">
        <v>2004</v>
      </c>
      <c r="C50" s="3" t="s">
        <v>47</v>
      </c>
      <c r="D50" s="1">
        <v>40</v>
      </c>
      <c r="E50" s="1">
        <v>24</v>
      </c>
      <c r="F50" s="1">
        <f t="shared" si="1"/>
        <v>960</v>
      </c>
      <c r="G50" s="1">
        <v>2.02</v>
      </c>
      <c r="H50" s="7">
        <v>0.31320830089616097</v>
      </c>
      <c r="I50" s="7">
        <v>0.15895869370981699</v>
      </c>
      <c r="J50" s="1">
        <v>0</v>
      </c>
      <c r="K50" s="2" t="s">
        <v>108</v>
      </c>
      <c r="L50" s="1">
        <v>1</v>
      </c>
      <c r="M50" s="22">
        <v>1</v>
      </c>
    </row>
    <row r="51" spans="1:13" x14ac:dyDescent="0.25">
      <c r="A51" s="9" t="s">
        <v>100</v>
      </c>
      <c r="B51" s="1">
        <v>2004</v>
      </c>
      <c r="C51" s="3" t="s">
        <v>47</v>
      </c>
      <c r="D51" s="1">
        <v>203</v>
      </c>
      <c r="E51" s="1">
        <v>24</v>
      </c>
      <c r="F51" s="1">
        <f t="shared" si="1"/>
        <v>4872</v>
      </c>
      <c r="G51" s="8">
        <v>1</v>
      </c>
      <c r="H51" s="7">
        <v>6.9739776951672897E-2</v>
      </c>
      <c r="I51" s="7">
        <v>6.9739776951672897E-2</v>
      </c>
      <c r="J51" s="1">
        <v>0</v>
      </c>
      <c r="K51" s="2" t="s">
        <v>109</v>
      </c>
      <c r="L51" s="1">
        <v>1</v>
      </c>
      <c r="M51" s="22">
        <v>1</v>
      </c>
    </row>
    <row r="52" spans="1:13" x14ac:dyDescent="0.25">
      <c r="A52" s="6" t="s">
        <v>100</v>
      </c>
      <c r="B52" s="1">
        <v>2003</v>
      </c>
      <c r="C52" s="3" t="s">
        <v>23</v>
      </c>
      <c r="D52" s="1">
        <v>68</v>
      </c>
      <c r="E52" s="1">
        <v>24</v>
      </c>
      <c r="F52" s="1">
        <f t="shared" si="1"/>
        <v>1632</v>
      </c>
      <c r="G52" s="8">
        <v>-1.07</v>
      </c>
      <c r="H52" s="7">
        <v>-0.12853932584269701</v>
      </c>
      <c r="I52" s="7">
        <v>0.12062921348314599</v>
      </c>
      <c r="J52" s="1">
        <v>0</v>
      </c>
      <c r="K52" s="2" t="s">
        <v>109</v>
      </c>
      <c r="L52" s="1">
        <v>1</v>
      </c>
      <c r="M52" s="22">
        <v>1</v>
      </c>
    </row>
    <row r="53" spans="1:13" x14ac:dyDescent="0.25">
      <c r="A53" s="6" t="s">
        <v>46</v>
      </c>
      <c r="B53" s="1">
        <v>2001</v>
      </c>
      <c r="C53" s="3" t="s">
        <v>47</v>
      </c>
      <c r="D53" s="1">
        <v>72</v>
      </c>
      <c r="E53" s="1">
        <v>32</v>
      </c>
      <c r="F53" s="1">
        <f t="shared" si="1"/>
        <v>2304</v>
      </c>
      <c r="G53" s="1">
        <v>1.5269999999999999</v>
      </c>
      <c r="H53" s="7">
        <v>0.178091872791519</v>
      </c>
      <c r="I53" s="7">
        <v>0.11773851590106001</v>
      </c>
      <c r="J53" s="1">
        <v>0</v>
      </c>
      <c r="L53" s="1">
        <v>0</v>
      </c>
      <c r="M53" s="22">
        <v>1</v>
      </c>
    </row>
    <row r="54" spans="1:13" x14ac:dyDescent="0.25">
      <c r="A54" s="6" t="s">
        <v>101</v>
      </c>
      <c r="B54" s="1">
        <v>2004</v>
      </c>
      <c r="C54" s="3" t="s">
        <v>47</v>
      </c>
      <c r="D54" s="1">
        <v>183</v>
      </c>
      <c r="E54" s="1">
        <v>24</v>
      </c>
      <c r="F54" s="1">
        <f t="shared" si="1"/>
        <v>4392</v>
      </c>
      <c r="G54" s="1">
        <v>-0.13500000000000001</v>
      </c>
      <c r="H54" s="7">
        <v>-9.9587345254470404E-3</v>
      </c>
      <c r="I54" s="7">
        <v>7.3694635488308097E-2</v>
      </c>
      <c r="J54" s="1">
        <v>0</v>
      </c>
      <c r="L54" s="1">
        <v>0</v>
      </c>
      <c r="M54" s="22">
        <v>1</v>
      </c>
    </row>
    <row r="55" spans="1:13" x14ac:dyDescent="0.25">
      <c r="A55" s="9" t="s">
        <v>48</v>
      </c>
      <c r="B55" s="1">
        <v>2004</v>
      </c>
      <c r="C55" s="3" t="s">
        <v>47</v>
      </c>
      <c r="D55" s="1">
        <v>203</v>
      </c>
      <c r="E55" s="1">
        <v>24</v>
      </c>
      <c r="F55" s="1">
        <f t="shared" si="1"/>
        <v>4872</v>
      </c>
      <c r="G55" s="1">
        <v>-0.85499999999999998</v>
      </c>
      <c r="H55" s="7">
        <v>-5.97769516728624E-2</v>
      </c>
      <c r="I55" s="7">
        <v>6.9739776951672897E-2</v>
      </c>
      <c r="J55" s="1">
        <v>0</v>
      </c>
      <c r="L55" s="1">
        <v>0</v>
      </c>
      <c r="M55" s="22">
        <v>1</v>
      </c>
    </row>
    <row r="56" spans="1:13" x14ac:dyDescent="0.25">
      <c r="A56" s="6" t="s">
        <v>24</v>
      </c>
      <c r="B56" s="1">
        <v>2010</v>
      </c>
      <c r="C56" s="3" t="s">
        <v>47</v>
      </c>
      <c r="D56" s="1">
        <v>20</v>
      </c>
      <c r="E56" s="1">
        <v>12</v>
      </c>
      <c r="F56" s="1">
        <f t="shared" si="1"/>
        <v>240</v>
      </c>
      <c r="G56" s="1">
        <v>1.1599999999999999</v>
      </c>
      <c r="H56" s="7">
        <v>0.249008529974377</v>
      </c>
      <c r="I56" s="7">
        <v>0.218243284432763</v>
      </c>
      <c r="J56" s="1">
        <v>0</v>
      </c>
      <c r="K56" s="2" t="s">
        <v>108</v>
      </c>
      <c r="L56" s="1">
        <v>1</v>
      </c>
      <c r="M56" s="22">
        <v>1</v>
      </c>
    </row>
    <row r="57" spans="1:13" x14ac:dyDescent="0.25">
      <c r="A57" s="6" t="s">
        <v>14</v>
      </c>
      <c r="B57" s="1">
        <v>2012</v>
      </c>
      <c r="C57" s="3" t="s">
        <v>4</v>
      </c>
      <c r="D57" s="1">
        <v>96</v>
      </c>
      <c r="E57" s="1">
        <v>24</v>
      </c>
      <c r="F57" s="1">
        <f t="shared" ref="F57:F88" si="2">E57*D57</f>
        <v>2304</v>
      </c>
      <c r="G57" s="8">
        <v>1.84</v>
      </c>
      <c r="H57" s="7">
        <v>0.18630771588028999</v>
      </c>
      <c r="I57" s="7">
        <v>0.102143016777693</v>
      </c>
      <c r="J57" s="1">
        <v>0</v>
      </c>
      <c r="K57" s="2" t="s">
        <v>109</v>
      </c>
      <c r="L57" s="1">
        <v>1</v>
      </c>
      <c r="M57" s="22">
        <v>1</v>
      </c>
    </row>
    <row r="58" spans="1:13" x14ac:dyDescent="0.25">
      <c r="A58" s="6" t="s">
        <v>15</v>
      </c>
      <c r="B58" s="1">
        <v>2012</v>
      </c>
      <c r="C58" s="3" t="s">
        <v>4</v>
      </c>
      <c r="D58" s="1">
        <v>98</v>
      </c>
      <c r="E58" s="1">
        <v>24</v>
      </c>
      <c r="F58" s="1">
        <f t="shared" si="2"/>
        <v>2352</v>
      </c>
      <c r="G58" s="8">
        <v>1.1100000000000001</v>
      </c>
      <c r="H58" s="7">
        <v>0.111257731418588</v>
      </c>
      <c r="I58" s="7">
        <v>0.100546737937817</v>
      </c>
      <c r="J58" s="1">
        <v>0</v>
      </c>
      <c r="L58" s="1">
        <v>0</v>
      </c>
      <c r="M58" s="22">
        <v>1</v>
      </c>
    </row>
    <row r="59" spans="1:13" x14ac:dyDescent="0.25">
      <c r="A59" s="6" t="s">
        <v>85</v>
      </c>
      <c r="B59" s="1">
        <v>2012</v>
      </c>
      <c r="C59" s="1" t="s">
        <v>47</v>
      </c>
      <c r="D59" s="1">
        <v>50</v>
      </c>
      <c r="E59" s="1">
        <v>32</v>
      </c>
      <c r="F59" s="1">
        <f t="shared" si="2"/>
        <v>1600</v>
      </c>
      <c r="G59" s="1">
        <v>-1.022</v>
      </c>
      <c r="H59" s="7">
        <v>-0.14230904721184501</v>
      </c>
      <c r="I59" s="7">
        <v>0.139970953278205</v>
      </c>
      <c r="J59" s="1">
        <v>0</v>
      </c>
      <c r="L59" s="1">
        <v>0</v>
      </c>
      <c r="M59" s="22">
        <v>1</v>
      </c>
    </row>
    <row r="60" spans="1:13" x14ac:dyDescent="0.25">
      <c r="A60" s="6" t="s">
        <v>103</v>
      </c>
      <c r="B60" s="1">
        <v>2010</v>
      </c>
      <c r="C60" s="3" t="s">
        <v>23</v>
      </c>
      <c r="D60" s="1">
        <v>28</v>
      </c>
      <c r="E60" s="1">
        <v>32</v>
      </c>
      <c r="F60" s="1">
        <f t="shared" si="2"/>
        <v>896</v>
      </c>
      <c r="G60" s="1">
        <v>-1.35</v>
      </c>
      <c r="H60" s="7">
        <v>-0.24797295332007199</v>
      </c>
      <c r="I60" s="7">
        <v>0.186648698025523</v>
      </c>
      <c r="J60" s="1">
        <v>1</v>
      </c>
      <c r="L60" s="1">
        <v>0</v>
      </c>
      <c r="M60" s="22">
        <v>1</v>
      </c>
    </row>
    <row r="61" spans="1:13" x14ac:dyDescent="0.25">
      <c r="A61" s="6" t="s">
        <v>102</v>
      </c>
      <c r="B61" s="1">
        <v>2010</v>
      </c>
      <c r="C61" s="3" t="s">
        <v>23</v>
      </c>
      <c r="D61" s="1">
        <v>155</v>
      </c>
      <c r="E61" s="1">
        <v>32</v>
      </c>
      <c r="F61" s="1">
        <f t="shared" si="2"/>
        <v>4960</v>
      </c>
      <c r="G61" s="1">
        <v>1.32</v>
      </c>
      <c r="H61" s="7">
        <v>0.10550775653017801</v>
      </c>
      <c r="I61" s="7">
        <v>8.0154433243983206E-2</v>
      </c>
      <c r="J61" s="1">
        <v>1</v>
      </c>
      <c r="L61" s="1">
        <v>0</v>
      </c>
      <c r="M61" s="22">
        <v>1</v>
      </c>
    </row>
    <row r="62" spans="1:13" x14ac:dyDescent="0.25">
      <c r="A62" s="6" t="s">
        <v>16</v>
      </c>
      <c r="B62" s="1">
        <v>2012</v>
      </c>
      <c r="C62" s="3" t="s">
        <v>4</v>
      </c>
      <c r="D62" s="1">
        <v>50</v>
      </c>
      <c r="E62" s="1">
        <v>24</v>
      </c>
      <c r="F62" s="1">
        <f t="shared" si="2"/>
        <v>1200</v>
      </c>
      <c r="G62" s="8">
        <v>0.11</v>
      </c>
      <c r="H62" s="7">
        <v>1.53170207370871E-2</v>
      </c>
      <c r="I62" s="7">
        <v>0.13925406717101199</v>
      </c>
      <c r="J62" s="1">
        <v>1</v>
      </c>
      <c r="K62" s="2" t="s">
        <v>109</v>
      </c>
      <c r="L62" s="1">
        <v>1</v>
      </c>
      <c r="M62" s="22">
        <v>1</v>
      </c>
    </row>
    <row r="63" spans="1:13" x14ac:dyDescent="0.25">
      <c r="A63" s="6" t="s">
        <v>17</v>
      </c>
      <c r="B63" s="1">
        <v>2012</v>
      </c>
      <c r="C63" s="3" t="s">
        <v>4</v>
      </c>
      <c r="D63" s="1">
        <v>50</v>
      </c>
      <c r="E63" s="1">
        <v>24</v>
      </c>
      <c r="F63" s="1">
        <f t="shared" si="2"/>
        <v>1200</v>
      </c>
      <c r="G63" s="8">
        <v>-1.57</v>
      </c>
      <c r="H63" s="7">
        <v>-0.21861565961115201</v>
      </c>
      <c r="I63" s="7">
        <v>0.14095132911291799</v>
      </c>
      <c r="J63" s="1">
        <v>1</v>
      </c>
      <c r="K63" s="2" t="s">
        <v>109</v>
      </c>
      <c r="L63" s="1">
        <v>1</v>
      </c>
      <c r="M63" s="22">
        <v>1</v>
      </c>
    </row>
    <row r="64" spans="1:13" x14ac:dyDescent="0.25">
      <c r="A64" s="6" t="s">
        <v>18</v>
      </c>
      <c r="B64" s="1">
        <v>2012</v>
      </c>
      <c r="C64" s="3" t="s">
        <v>4</v>
      </c>
      <c r="D64" s="1">
        <v>50</v>
      </c>
      <c r="E64" s="1">
        <v>24</v>
      </c>
      <c r="F64" s="1">
        <f t="shared" si="2"/>
        <v>1200</v>
      </c>
      <c r="G64" s="8">
        <v>-0.28999999999999998</v>
      </c>
      <c r="H64" s="7">
        <v>-4.0381236488684101E-2</v>
      </c>
      <c r="I64" s="7">
        <v>0.139304183551786</v>
      </c>
      <c r="J64" s="1">
        <v>1</v>
      </c>
      <c r="K64" s="2" t="s">
        <v>109</v>
      </c>
      <c r="L64" s="1">
        <v>1</v>
      </c>
      <c r="M64" s="22">
        <v>1</v>
      </c>
    </row>
    <row r="65" spans="1:13" x14ac:dyDescent="0.25">
      <c r="A65" s="6" t="s">
        <v>19</v>
      </c>
      <c r="B65" s="1">
        <v>2011</v>
      </c>
      <c r="C65" s="3" t="s">
        <v>4</v>
      </c>
      <c r="D65" s="1">
        <v>50</v>
      </c>
      <c r="E65" s="1">
        <v>24</v>
      </c>
      <c r="F65" s="1">
        <f t="shared" si="2"/>
        <v>1200</v>
      </c>
      <c r="G65" s="8">
        <v>-0.85</v>
      </c>
      <c r="H65" s="7">
        <v>-0.118358796604764</v>
      </c>
      <c r="I65" s="7">
        <v>0.13974776262882799</v>
      </c>
      <c r="J65" s="1">
        <v>1</v>
      </c>
      <c r="L65" s="1">
        <v>0</v>
      </c>
      <c r="M65" s="22">
        <v>1</v>
      </c>
    </row>
    <row r="66" spans="1:13" x14ac:dyDescent="0.25">
      <c r="A66" s="6" t="s">
        <v>69</v>
      </c>
      <c r="B66" s="1">
        <v>2012</v>
      </c>
      <c r="C66" s="3" t="s">
        <v>23</v>
      </c>
      <c r="D66" s="1">
        <v>47</v>
      </c>
      <c r="E66" s="1">
        <v>32</v>
      </c>
      <c r="F66" s="1">
        <f t="shared" si="2"/>
        <v>1504</v>
      </c>
      <c r="G66" s="1">
        <v>0.69</v>
      </c>
      <c r="H66" s="7">
        <v>9.8996895869062906E-2</v>
      </c>
      <c r="I66" s="7">
        <v>0.14383664289231601</v>
      </c>
      <c r="J66" s="1">
        <v>0</v>
      </c>
      <c r="K66" s="2" t="s">
        <v>108</v>
      </c>
      <c r="L66" s="1">
        <v>1</v>
      </c>
      <c r="M66" s="22">
        <v>1</v>
      </c>
    </row>
    <row r="67" spans="1:13" x14ac:dyDescent="0.25">
      <c r="A67" s="6" t="s">
        <v>86</v>
      </c>
      <c r="B67" s="1">
        <v>2012</v>
      </c>
      <c r="C67" s="3" t="s">
        <v>4</v>
      </c>
      <c r="D67" s="1">
        <v>50</v>
      </c>
      <c r="E67" s="1">
        <v>24</v>
      </c>
      <c r="F67" s="1">
        <f t="shared" si="2"/>
        <v>1200</v>
      </c>
      <c r="G67" s="8">
        <v>0.56000000000000005</v>
      </c>
      <c r="H67" s="7">
        <v>7.7977560116079606E-2</v>
      </c>
      <c r="I67" s="7">
        <v>0.139463809324292</v>
      </c>
      <c r="J67" s="1">
        <v>0</v>
      </c>
      <c r="K67" s="2" t="s">
        <v>108</v>
      </c>
      <c r="L67" s="1">
        <v>1</v>
      </c>
      <c r="M67" s="22">
        <v>1</v>
      </c>
    </row>
    <row r="68" spans="1:13" x14ac:dyDescent="0.25">
      <c r="A68" s="6" t="s">
        <v>70</v>
      </c>
      <c r="B68" s="1">
        <v>2012</v>
      </c>
      <c r="C68" s="3" t="s">
        <v>23</v>
      </c>
      <c r="D68" s="1">
        <v>42</v>
      </c>
      <c r="E68" s="1">
        <v>32</v>
      </c>
      <c r="F68" s="1">
        <f t="shared" si="2"/>
        <v>1344</v>
      </c>
      <c r="G68" s="1">
        <v>-0.63600000000000001</v>
      </c>
      <c r="H68" s="7">
        <v>-9.6330729399647097E-2</v>
      </c>
      <c r="I68" s="7">
        <v>0.15182765365468101</v>
      </c>
      <c r="J68" s="1">
        <v>0</v>
      </c>
      <c r="L68" s="1">
        <v>0</v>
      </c>
      <c r="M68" s="22">
        <v>1</v>
      </c>
    </row>
    <row r="69" spans="1:13" x14ac:dyDescent="0.25">
      <c r="A69" s="6" t="s">
        <v>87</v>
      </c>
      <c r="B69" s="1">
        <v>2012</v>
      </c>
      <c r="C69" s="3" t="s">
        <v>4</v>
      </c>
      <c r="D69" s="1">
        <v>50</v>
      </c>
      <c r="E69" s="1">
        <v>24</v>
      </c>
      <c r="F69" s="1">
        <f t="shared" si="2"/>
        <v>1200</v>
      </c>
      <c r="G69" s="8">
        <v>-0.3</v>
      </c>
      <c r="H69" s="7">
        <v>-4.1773692919328302E-2</v>
      </c>
      <c r="I69" s="7">
        <v>0.13930828951152599</v>
      </c>
      <c r="J69" s="1">
        <v>0</v>
      </c>
      <c r="L69" s="1">
        <v>0</v>
      </c>
      <c r="M69" s="22">
        <v>1</v>
      </c>
    </row>
    <row r="70" spans="1:13" x14ac:dyDescent="0.25">
      <c r="A70" s="9" t="s">
        <v>52</v>
      </c>
      <c r="B70" s="1">
        <v>2003</v>
      </c>
      <c r="C70" s="3" t="s">
        <v>47</v>
      </c>
      <c r="D70" s="1">
        <v>84</v>
      </c>
      <c r="E70" s="1">
        <v>24</v>
      </c>
      <c r="F70" s="1">
        <f t="shared" si="2"/>
        <v>2016</v>
      </c>
      <c r="G70" s="1">
        <v>1.57</v>
      </c>
      <c r="H70" s="7">
        <v>0.16974846639868099</v>
      </c>
      <c r="I70" s="7">
        <v>0.10891032400688699</v>
      </c>
      <c r="J70" s="1">
        <v>0</v>
      </c>
      <c r="L70" s="1">
        <v>0</v>
      </c>
      <c r="M70" s="22">
        <v>1</v>
      </c>
    </row>
    <row r="71" spans="1:13" x14ac:dyDescent="0.25">
      <c r="A71" s="9" t="s">
        <v>61</v>
      </c>
      <c r="B71" s="1">
        <v>2002</v>
      </c>
      <c r="C71" s="3" t="s">
        <v>23</v>
      </c>
      <c r="D71" s="1">
        <v>40</v>
      </c>
      <c r="E71" s="1">
        <v>36</v>
      </c>
      <c r="F71" s="1">
        <f t="shared" si="2"/>
        <v>1440</v>
      </c>
      <c r="G71" s="1">
        <v>0.82499999999999996</v>
      </c>
      <c r="H71" s="7">
        <v>0.12791923180164999</v>
      </c>
      <c r="I71" s="7">
        <v>0.155711800877012</v>
      </c>
      <c r="J71" s="1">
        <v>1</v>
      </c>
      <c r="L71" s="1" t="s">
        <v>74</v>
      </c>
      <c r="M71" s="22"/>
    </row>
    <row r="72" spans="1:13" x14ac:dyDescent="0.25">
      <c r="A72" s="9" t="s">
        <v>62</v>
      </c>
      <c r="B72" s="1">
        <v>2002</v>
      </c>
      <c r="C72" s="3" t="s">
        <v>23</v>
      </c>
      <c r="D72" s="1">
        <v>50</v>
      </c>
      <c r="E72" s="1">
        <v>36</v>
      </c>
      <c r="F72" s="1">
        <f t="shared" si="2"/>
        <v>1800</v>
      </c>
      <c r="G72" s="1">
        <v>1.19</v>
      </c>
      <c r="H72" s="7">
        <v>0.16570231524666901</v>
      </c>
      <c r="I72" s="7">
        <v>0.14022810590322901</v>
      </c>
      <c r="J72" s="1">
        <v>1</v>
      </c>
      <c r="L72" s="1" t="s">
        <v>74</v>
      </c>
      <c r="M72" s="22"/>
    </row>
    <row r="73" spans="1:13" x14ac:dyDescent="0.25">
      <c r="A73" s="9" t="s">
        <v>63</v>
      </c>
      <c r="B73" s="1">
        <v>2002</v>
      </c>
      <c r="C73" s="3" t="s">
        <v>23</v>
      </c>
      <c r="D73" s="1">
        <v>54</v>
      </c>
      <c r="E73" s="1">
        <v>80</v>
      </c>
      <c r="F73" s="1">
        <f t="shared" si="2"/>
        <v>4320</v>
      </c>
      <c r="G73" s="1">
        <v>0</v>
      </c>
      <c r="H73" s="7">
        <v>0</v>
      </c>
      <c r="I73" s="7">
        <v>0.13414793746679901</v>
      </c>
      <c r="J73" s="1">
        <v>1</v>
      </c>
      <c r="L73" s="1" t="s">
        <v>74</v>
      </c>
      <c r="M73" s="22"/>
    </row>
    <row r="74" spans="1:13" x14ac:dyDescent="0.25">
      <c r="A74" s="6" t="s">
        <v>71</v>
      </c>
      <c r="B74" s="1">
        <v>2004</v>
      </c>
      <c r="C74" s="3" t="s">
        <v>47</v>
      </c>
      <c r="D74" s="1">
        <v>25</v>
      </c>
      <c r="E74" s="1">
        <v>25</v>
      </c>
      <c r="F74" s="1">
        <f t="shared" si="2"/>
        <v>625</v>
      </c>
      <c r="G74" s="1">
        <v>1.7</v>
      </c>
      <c r="H74" s="7">
        <v>0.32926315789473698</v>
      </c>
      <c r="I74" s="7">
        <v>0.199203057080303</v>
      </c>
      <c r="J74" s="1">
        <v>1</v>
      </c>
      <c r="K74" s="2" t="s">
        <v>108</v>
      </c>
      <c r="L74" s="1">
        <v>1</v>
      </c>
      <c r="M74" s="22">
        <v>1</v>
      </c>
    </row>
    <row r="75" spans="1:13" x14ac:dyDescent="0.25">
      <c r="A75" s="6" t="s">
        <v>44</v>
      </c>
      <c r="B75" s="1">
        <v>2005</v>
      </c>
      <c r="C75" s="3" t="s">
        <v>47</v>
      </c>
      <c r="D75" s="1">
        <v>50</v>
      </c>
      <c r="E75" s="1">
        <v>12</v>
      </c>
      <c r="F75" s="1">
        <f t="shared" si="2"/>
        <v>600</v>
      </c>
      <c r="G75" s="1">
        <v>2.04</v>
      </c>
      <c r="H75" s="7">
        <v>0.28406111185143301</v>
      </c>
      <c r="I75" s="7">
        <v>0.14211353301177501</v>
      </c>
      <c r="J75" s="1">
        <v>1</v>
      </c>
      <c r="K75" s="2" t="s">
        <v>108</v>
      </c>
      <c r="L75" s="1">
        <v>1</v>
      </c>
      <c r="M75" s="22">
        <v>1</v>
      </c>
    </row>
    <row r="76" spans="1:13" x14ac:dyDescent="0.25">
      <c r="A76" s="6" t="s">
        <v>45</v>
      </c>
      <c r="B76" s="1">
        <v>2005</v>
      </c>
      <c r="C76" s="3" t="s">
        <v>47</v>
      </c>
      <c r="D76" s="1">
        <v>92</v>
      </c>
      <c r="E76" s="1">
        <v>12</v>
      </c>
      <c r="F76" s="1">
        <f t="shared" si="2"/>
        <v>1104</v>
      </c>
      <c r="G76" s="1">
        <v>-0.17</v>
      </c>
      <c r="H76" s="7">
        <v>-1.75772481271253E-2</v>
      </c>
      <c r="I76" s="7">
        <v>0.103403696823976</v>
      </c>
      <c r="J76" s="1">
        <v>1</v>
      </c>
      <c r="K76" s="2" t="s">
        <v>108</v>
      </c>
      <c r="L76" s="1">
        <v>1</v>
      </c>
      <c r="M76" s="22">
        <v>1</v>
      </c>
    </row>
    <row r="77" spans="1:13" x14ac:dyDescent="0.25">
      <c r="A77" s="6" t="s">
        <v>79</v>
      </c>
      <c r="B77" s="1">
        <v>2013</v>
      </c>
      <c r="C77" s="1" t="s">
        <v>4</v>
      </c>
      <c r="D77" s="1">
        <v>52</v>
      </c>
      <c r="E77" s="1">
        <v>24</v>
      </c>
      <c r="F77" s="1">
        <f t="shared" si="2"/>
        <v>1248</v>
      </c>
      <c r="G77" s="1">
        <v>0.36</v>
      </c>
      <c r="H77" s="7">
        <v>4.9185239074158199E-2</v>
      </c>
      <c r="I77" s="7">
        <v>0.13671076588905401</v>
      </c>
      <c r="J77" s="1">
        <v>0</v>
      </c>
      <c r="K77" s="2" t="s">
        <v>108</v>
      </c>
      <c r="L77" s="1">
        <v>1</v>
      </c>
      <c r="M77" s="22">
        <v>1</v>
      </c>
    </row>
    <row r="78" spans="1:13" x14ac:dyDescent="0.25">
      <c r="A78" s="6" t="s">
        <v>55</v>
      </c>
      <c r="B78" s="1">
        <v>2009</v>
      </c>
      <c r="C78" s="3" t="s">
        <v>47</v>
      </c>
      <c r="D78" s="1">
        <v>50</v>
      </c>
      <c r="E78" s="1">
        <v>110</v>
      </c>
      <c r="F78" s="1">
        <f t="shared" si="2"/>
        <v>5500</v>
      </c>
      <c r="G78" s="1">
        <v>-1.17</v>
      </c>
      <c r="H78" s="7">
        <v>-0.16291740238538099</v>
      </c>
      <c r="I78" s="7">
        <v>0.14019547037057201</v>
      </c>
      <c r="J78" s="1">
        <v>0</v>
      </c>
      <c r="K78" s="2" t="s">
        <v>108</v>
      </c>
      <c r="L78" s="1">
        <v>1</v>
      </c>
      <c r="M78" s="22">
        <v>1</v>
      </c>
    </row>
    <row r="79" spans="1:13" x14ac:dyDescent="0.25">
      <c r="A79" s="6" t="s">
        <v>20</v>
      </c>
      <c r="B79" s="1">
        <v>2013</v>
      </c>
      <c r="C79" s="3" t="s">
        <v>4</v>
      </c>
      <c r="D79" s="1">
        <v>75</v>
      </c>
      <c r="E79" s="1">
        <v>24</v>
      </c>
      <c r="F79" s="1">
        <f t="shared" si="2"/>
        <v>1800</v>
      </c>
      <c r="G79" s="8">
        <v>2.44</v>
      </c>
      <c r="H79" s="7">
        <v>0.27888170833371201</v>
      </c>
      <c r="I79" s="7">
        <v>0.116541948907027</v>
      </c>
      <c r="J79" s="1">
        <v>1</v>
      </c>
      <c r="K79" s="2" t="s">
        <v>108</v>
      </c>
      <c r="L79" s="1">
        <v>1</v>
      </c>
      <c r="M79" s="22">
        <v>1</v>
      </c>
    </row>
    <row r="80" spans="1:13" x14ac:dyDescent="0.25">
      <c r="A80" s="6" t="s">
        <v>21</v>
      </c>
      <c r="B80" s="1">
        <v>2013</v>
      </c>
      <c r="C80" s="3" t="s">
        <v>4</v>
      </c>
      <c r="D80" s="1">
        <v>25</v>
      </c>
      <c r="E80" s="1">
        <v>24</v>
      </c>
      <c r="F80" s="1">
        <f t="shared" si="2"/>
        <v>600</v>
      </c>
      <c r="G80" s="8">
        <v>1.51</v>
      </c>
      <c r="H80" s="7">
        <v>0.29246315789473698</v>
      </c>
      <c r="I80" s="7">
        <v>0.198051173643878</v>
      </c>
      <c r="J80" s="1">
        <v>1</v>
      </c>
      <c r="K80" s="2" t="s">
        <v>108</v>
      </c>
      <c r="L80" s="1">
        <v>1</v>
      </c>
      <c r="M80" s="22">
        <v>1</v>
      </c>
    </row>
    <row r="81" spans="1:13" x14ac:dyDescent="0.25">
      <c r="A81" s="6" t="s">
        <v>41</v>
      </c>
      <c r="B81" s="1">
        <v>2013</v>
      </c>
      <c r="C81" s="3" t="s">
        <v>4</v>
      </c>
      <c r="D81" s="1">
        <v>26</v>
      </c>
      <c r="E81" s="1">
        <v>24</v>
      </c>
      <c r="F81" s="1">
        <f t="shared" si="2"/>
        <v>624</v>
      </c>
      <c r="G81" s="8">
        <v>-2.1</v>
      </c>
      <c r="H81" s="7">
        <v>-0.39936376609957502</v>
      </c>
      <c r="I81" s="7">
        <v>0.19807321120039101</v>
      </c>
      <c r="J81" s="1">
        <v>1</v>
      </c>
      <c r="K81" s="2" t="s">
        <v>108</v>
      </c>
      <c r="L81" s="1">
        <v>1</v>
      </c>
      <c r="M81" s="22">
        <v>1</v>
      </c>
    </row>
    <row r="82" spans="1:13" x14ac:dyDescent="0.25">
      <c r="A82" s="6" t="s">
        <v>104</v>
      </c>
      <c r="B82" s="1">
        <v>2012</v>
      </c>
      <c r="C82" s="5" t="s">
        <v>89</v>
      </c>
      <c r="D82" s="1">
        <v>48</v>
      </c>
      <c r="E82" s="1">
        <v>2</v>
      </c>
      <c r="F82" s="1">
        <f t="shared" si="2"/>
        <v>96</v>
      </c>
      <c r="G82" s="8">
        <v>0.42</v>
      </c>
      <c r="H82" s="7">
        <v>5.9649236367612699E-2</v>
      </c>
      <c r="I82" s="7">
        <v>0.14215241417052801</v>
      </c>
      <c r="J82" s="1">
        <v>1</v>
      </c>
      <c r="L82" s="1" t="s">
        <v>74</v>
      </c>
      <c r="M82" s="22"/>
    </row>
    <row r="83" spans="1:13" x14ac:dyDescent="0.25">
      <c r="A83" s="6" t="s">
        <v>105</v>
      </c>
      <c r="B83" s="1">
        <v>2012</v>
      </c>
      <c r="C83" s="5" t="s">
        <v>89</v>
      </c>
      <c r="D83" s="1">
        <v>60</v>
      </c>
      <c r="E83" s="1">
        <v>2</v>
      </c>
      <c r="F83" s="1">
        <f t="shared" si="2"/>
        <v>120</v>
      </c>
      <c r="G83" s="8">
        <v>-1.95</v>
      </c>
      <c r="H83" s="7">
        <v>-0.24853016536514</v>
      </c>
      <c r="I83" s="7">
        <v>0.12945492628222199</v>
      </c>
      <c r="J83" s="1">
        <v>1</v>
      </c>
      <c r="L83" s="1" t="s">
        <v>74</v>
      </c>
      <c r="M83" s="22"/>
    </row>
    <row r="84" spans="1:13" x14ac:dyDescent="0.25">
      <c r="A84" s="6" t="s">
        <v>22</v>
      </c>
      <c r="B84" s="1">
        <v>2012</v>
      </c>
      <c r="C84" s="3" t="s">
        <v>23</v>
      </c>
      <c r="D84" s="1">
        <v>100</v>
      </c>
      <c r="E84" s="1">
        <v>24</v>
      </c>
      <c r="F84" s="1">
        <f t="shared" si="2"/>
        <v>2400</v>
      </c>
      <c r="G84" s="1">
        <v>0.36</v>
      </c>
      <c r="H84" s="7">
        <v>3.5726582278481002E-2</v>
      </c>
      <c r="I84" s="7">
        <v>9.9272655045915897E-2</v>
      </c>
      <c r="J84" s="1">
        <v>0</v>
      </c>
      <c r="K84" s="2" t="s">
        <v>108</v>
      </c>
      <c r="L84" s="1">
        <v>1</v>
      </c>
      <c r="M84" s="22">
        <v>1</v>
      </c>
    </row>
    <row r="85" spans="1:13" x14ac:dyDescent="0.25">
      <c r="A85" s="6" t="s">
        <v>88</v>
      </c>
      <c r="B85" s="1">
        <v>2012</v>
      </c>
      <c r="C85" s="3" t="s">
        <v>4</v>
      </c>
      <c r="D85" s="1">
        <v>100</v>
      </c>
      <c r="E85" s="1">
        <v>24</v>
      </c>
      <c r="F85" s="1">
        <f t="shared" si="2"/>
        <v>2400</v>
      </c>
      <c r="G85" s="8">
        <v>2.23</v>
      </c>
      <c r="H85" s="7">
        <v>0.22130632911392401</v>
      </c>
      <c r="I85" s="7">
        <v>0.100466713656755</v>
      </c>
      <c r="J85" s="1">
        <v>0</v>
      </c>
      <c r="K85" s="2" t="s">
        <v>108</v>
      </c>
      <c r="L85" s="1">
        <v>1</v>
      </c>
      <c r="M85" s="22">
        <v>1</v>
      </c>
    </row>
    <row r="86" spans="1:13" x14ac:dyDescent="0.25">
      <c r="A86" s="9" t="s">
        <v>50</v>
      </c>
      <c r="B86" s="1">
        <v>2012</v>
      </c>
      <c r="C86" s="3" t="s">
        <v>81</v>
      </c>
      <c r="D86" s="1">
        <v>103</v>
      </c>
      <c r="E86" s="1">
        <v>36</v>
      </c>
      <c r="F86" s="1">
        <f t="shared" si="2"/>
        <v>3708</v>
      </c>
      <c r="G86" s="1">
        <v>1.23</v>
      </c>
      <c r="H86" s="7">
        <v>0.120302168281425</v>
      </c>
      <c r="I86" s="7">
        <v>9.8165138397718593E-2</v>
      </c>
      <c r="J86" s="1">
        <v>0</v>
      </c>
      <c r="K86" s="2" t="s">
        <v>108</v>
      </c>
      <c r="L86" s="1">
        <v>1</v>
      </c>
      <c r="M86" s="22">
        <v>1</v>
      </c>
    </row>
    <row r="87" spans="1:13" x14ac:dyDescent="0.25">
      <c r="A87" s="9" t="s">
        <v>106</v>
      </c>
      <c r="B87" s="1">
        <v>2012</v>
      </c>
      <c r="C87" s="3" t="s">
        <v>4</v>
      </c>
      <c r="D87" s="1">
        <v>104</v>
      </c>
      <c r="E87" s="1">
        <v>24</v>
      </c>
      <c r="F87" s="1">
        <f t="shared" si="2"/>
        <v>2496</v>
      </c>
      <c r="G87" s="8">
        <v>-7.1999999999999995E-2</v>
      </c>
      <c r="H87" s="7">
        <v>-7.0086466980770002E-3</v>
      </c>
      <c r="I87" s="7">
        <v>9.7343528278516805E-2</v>
      </c>
      <c r="J87" s="1">
        <v>0</v>
      </c>
      <c r="K87" s="2" t="s">
        <v>108</v>
      </c>
      <c r="L87" s="1">
        <v>1</v>
      </c>
      <c r="M87" s="22">
        <v>1</v>
      </c>
    </row>
    <row r="88" spans="1:13" x14ac:dyDescent="0.25">
      <c r="A88" s="6" t="s">
        <v>80</v>
      </c>
      <c r="B88" s="1">
        <v>2013</v>
      </c>
      <c r="C88" s="1" t="s">
        <v>78</v>
      </c>
      <c r="D88" s="1">
        <v>102</v>
      </c>
      <c r="E88" s="1">
        <v>96</v>
      </c>
      <c r="F88" s="1">
        <f t="shared" si="2"/>
        <v>9792</v>
      </c>
      <c r="G88" s="1">
        <v>1.5449999999999999</v>
      </c>
      <c r="H88" s="7">
        <v>0.15183900286838301</v>
      </c>
      <c r="I88" s="7">
        <v>9.8850978134706405E-2</v>
      </c>
      <c r="J88" s="1">
        <v>0</v>
      </c>
      <c r="L88" s="1" t="s">
        <v>74</v>
      </c>
      <c r="M88" s="22"/>
    </row>
    <row r="89" spans="1:13" x14ac:dyDescent="0.25">
      <c r="A89" s="6" t="s">
        <v>26</v>
      </c>
      <c r="B89" s="1">
        <v>2012</v>
      </c>
      <c r="C89" s="3" t="s">
        <v>81</v>
      </c>
      <c r="D89" s="1">
        <v>100</v>
      </c>
      <c r="E89" s="1">
        <v>15</v>
      </c>
      <c r="F89" s="1">
        <f t="shared" ref="F89:F120" si="3">E89*D89</f>
        <v>1500</v>
      </c>
      <c r="G89" s="1">
        <v>-0.22</v>
      </c>
      <c r="H89" s="7">
        <v>-2.1832911392405101E-2</v>
      </c>
      <c r="I89" s="7">
        <v>9.9252513703977502E-2</v>
      </c>
      <c r="J89" s="1">
        <v>1</v>
      </c>
      <c r="L89" s="1">
        <v>0</v>
      </c>
      <c r="M89" s="22">
        <v>1</v>
      </c>
    </row>
    <row r="90" spans="1:13" x14ac:dyDescent="0.25">
      <c r="A90" s="6" t="s">
        <v>75</v>
      </c>
      <c r="B90" s="1">
        <v>2000</v>
      </c>
      <c r="C90" s="5" t="s">
        <v>81</v>
      </c>
      <c r="D90" s="1">
        <v>60</v>
      </c>
      <c r="E90" s="1">
        <v>10</v>
      </c>
      <c r="F90" s="1">
        <f t="shared" si="3"/>
        <v>600</v>
      </c>
      <c r="G90" s="1">
        <v>-0.59699999999999998</v>
      </c>
      <c r="H90" s="7">
        <v>-7.6088466011788897E-2</v>
      </c>
      <c r="I90" s="7">
        <v>0.12764049658487001</v>
      </c>
      <c r="J90" s="1">
        <v>0</v>
      </c>
      <c r="L90" s="1">
        <v>0</v>
      </c>
      <c r="M90" s="22">
        <v>1</v>
      </c>
    </row>
    <row r="91" spans="1:13" x14ac:dyDescent="0.25">
      <c r="A91" s="9" t="s">
        <v>64</v>
      </c>
      <c r="B91" s="1">
        <v>2006</v>
      </c>
      <c r="C91" s="3" t="s">
        <v>47</v>
      </c>
      <c r="D91" s="1">
        <v>52</v>
      </c>
      <c r="E91" s="1">
        <v>24</v>
      </c>
      <c r="F91" s="1">
        <f t="shared" si="3"/>
        <v>1248</v>
      </c>
      <c r="G91" s="1">
        <v>0.33500000000000002</v>
      </c>
      <c r="H91" s="7">
        <v>4.5769597471786203E-2</v>
      </c>
      <c r="I91" s="7">
        <v>0.136699359676733</v>
      </c>
      <c r="J91" s="1">
        <v>0</v>
      </c>
      <c r="K91" s="2" t="s">
        <v>108</v>
      </c>
      <c r="L91" s="1">
        <v>1</v>
      </c>
      <c r="M91" s="22">
        <v>1</v>
      </c>
    </row>
    <row r="92" spans="1:13" x14ac:dyDescent="0.25">
      <c r="H92" s="7"/>
      <c r="I92" s="7"/>
    </row>
    <row r="93" spans="1:13" x14ac:dyDescent="0.25">
      <c r="H93" s="7"/>
      <c r="I93" s="7"/>
    </row>
  </sheetData>
  <sortState ref="A2:M93">
    <sortCondition ref="A2:A93"/>
  </sortState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91"/>
  <sheetViews>
    <sheetView workbookViewId="0">
      <selection sqref="A1:XFD1048576"/>
    </sheetView>
  </sheetViews>
  <sheetFormatPr defaultRowHeight="15" x14ac:dyDescent="0.25"/>
  <cols>
    <col min="2" max="5" width="13" customWidth="1"/>
  </cols>
  <sheetData>
    <row r="1" spans="2:6" x14ac:dyDescent="0.25">
      <c r="B1" s="1"/>
      <c r="C1" s="15"/>
      <c r="F1" s="1"/>
    </row>
    <row r="2" spans="2:6" x14ac:dyDescent="0.25">
      <c r="B2" s="1"/>
      <c r="C2" s="15"/>
      <c r="F2" s="8"/>
    </row>
    <row r="3" spans="2:6" x14ac:dyDescent="0.25">
      <c r="B3" s="1"/>
      <c r="C3" s="15"/>
      <c r="F3" s="1"/>
    </row>
    <row r="4" spans="2:6" x14ac:dyDescent="0.25">
      <c r="B4" s="1"/>
      <c r="C4" s="15"/>
      <c r="F4" s="8"/>
    </row>
    <row r="5" spans="2:6" x14ac:dyDescent="0.25">
      <c r="B5" s="1"/>
      <c r="C5" s="15"/>
      <c r="F5" s="8"/>
    </row>
    <row r="6" spans="2:6" x14ac:dyDescent="0.25">
      <c r="B6" s="1"/>
      <c r="C6" s="15"/>
      <c r="F6" s="8"/>
    </row>
    <row r="7" spans="2:6" x14ac:dyDescent="0.25">
      <c r="B7" s="1"/>
      <c r="C7" s="15"/>
      <c r="F7" s="8"/>
    </row>
    <row r="8" spans="2:6" x14ac:dyDescent="0.25">
      <c r="B8" s="1"/>
      <c r="C8" s="15"/>
      <c r="F8" s="8"/>
    </row>
    <row r="9" spans="2:6" x14ac:dyDescent="0.25">
      <c r="B9" s="1"/>
      <c r="C9" s="15"/>
      <c r="F9" s="8"/>
    </row>
    <row r="10" spans="2:6" x14ac:dyDescent="0.25">
      <c r="B10" s="1"/>
      <c r="C10" s="15"/>
      <c r="F10" s="8"/>
    </row>
    <row r="11" spans="2:6" x14ac:dyDescent="0.25">
      <c r="B11" s="1"/>
      <c r="C11" s="15"/>
      <c r="F11" s="1"/>
    </row>
    <row r="12" spans="2:6" x14ac:dyDescent="0.25">
      <c r="B12" s="1"/>
      <c r="C12" s="15"/>
      <c r="F12" s="1"/>
    </row>
    <row r="13" spans="2:6" x14ac:dyDescent="0.25">
      <c r="B13" s="1"/>
      <c r="C13" s="15"/>
      <c r="F13" s="1"/>
    </row>
    <row r="14" spans="2:6" x14ac:dyDescent="0.25">
      <c r="B14" s="1"/>
      <c r="C14" s="15"/>
      <c r="F14" s="1"/>
    </row>
    <row r="15" spans="2:6" x14ac:dyDescent="0.25">
      <c r="B15" s="1"/>
      <c r="C15" s="15"/>
      <c r="F15" s="1"/>
    </row>
    <row r="16" spans="2:6" x14ac:dyDescent="0.25">
      <c r="B16" s="10"/>
      <c r="C16" s="15"/>
      <c r="F16" s="11"/>
    </row>
    <row r="17" spans="2:6" x14ac:dyDescent="0.25">
      <c r="B17" s="10"/>
      <c r="C17" s="15"/>
      <c r="F17" s="11"/>
    </row>
    <row r="18" spans="2:6" x14ac:dyDescent="0.25">
      <c r="B18" s="10"/>
      <c r="C18" s="15"/>
      <c r="F18" s="11"/>
    </row>
    <row r="19" spans="2:6" x14ac:dyDescent="0.25">
      <c r="B19" s="1"/>
      <c r="C19" s="15"/>
      <c r="F19" s="1"/>
    </row>
    <row r="20" spans="2:6" x14ac:dyDescent="0.25">
      <c r="B20" s="1"/>
      <c r="C20" s="15"/>
      <c r="F20" s="1"/>
    </row>
    <row r="21" spans="2:6" x14ac:dyDescent="0.25">
      <c r="B21" s="1"/>
      <c r="C21" s="15"/>
      <c r="F21" s="1"/>
    </row>
    <row r="22" spans="2:6" x14ac:dyDescent="0.25">
      <c r="B22" s="1"/>
      <c r="C22" s="15"/>
      <c r="F22" s="1"/>
    </row>
    <row r="23" spans="2:6" x14ac:dyDescent="0.25">
      <c r="B23" s="1"/>
      <c r="C23" s="15"/>
      <c r="F23" s="1"/>
    </row>
    <row r="24" spans="2:6" x14ac:dyDescent="0.25">
      <c r="B24" s="1"/>
      <c r="C24" s="15"/>
      <c r="F24" s="1"/>
    </row>
    <row r="25" spans="2:6" x14ac:dyDescent="0.25">
      <c r="B25" s="1"/>
      <c r="C25" s="15"/>
      <c r="F25" s="1"/>
    </row>
    <row r="26" spans="2:6" x14ac:dyDescent="0.25">
      <c r="B26" s="1"/>
      <c r="C26" s="15"/>
      <c r="F26" s="1"/>
    </row>
    <row r="27" spans="2:6" x14ac:dyDescent="0.25">
      <c r="B27" s="1"/>
      <c r="C27" s="15"/>
      <c r="F27" s="1"/>
    </row>
    <row r="28" spans="2:6" x14ac:dyDescent="0.25">
      <c r="B28" s="1"/>
      <c r="C28" s="15"/>
      <c r="F28" s="1"/>
    </row>
    <row r="29" spans="2:6" x14ac:dyDescent="0.25">
      <c r="B29" s="1"/>
      <c r="C29" s="15"/>
      <c r="F29" s="8"/>
    </row>
    <row r="30" spans="2:6" x14ac:dyDescent="0.25">
      <c r="B30" s="1"/>
      <c r="C30" s="15"/>
      <c r="F30" s="1"/>
    </row>
    <row r="31" spans="2:6" x14ac:dyDescent="0.25">
      <c r="B31" s="1"/>
      <c r="C31" s="15"/>
      <c r="F31" s="1"/>
    </row>
    <row r="32" spans="2:6" x14ac:dyDescent="0.25">
      <c r="B32" s="1"/>
      <c r="C32" s="15"/>
      <c r="F32" s="1"/>
    </row>
    <row r="33" spans="2:6" x14ac:dyDescent="0.25">
      <c r="B33" s="1"/>
      <c r="C33" s="15"/>
      <c r="F33" s="8"/>
    </row>
    <row r="34" spans="2:6" x14ac:dyDescent="0.25">
      <c r="B34" s="1"/>
      <c r="C34" s="15"/>
      <c r="F34" s="1"/>
    </row>
    <row r="35" spans="2:6" x14ac:dyDescent="0.25">
      <c r="B35" s="1"/>
      <c r="C35" s="15"/>
      <c r="F35" s="8"/>
    </row>
    <row r="36" spans="2:6" x14ac:dyDescent="0.25">
      <c r="B36" s="1"/>
      <c r="C36" s="15"/>
      <c r="F36" s="1"/>
    </row>
    <row r="37" spans="2:6" x14ac:dyDescent="0.25">
      <c r="B37" s="1"/>
      <c r="C37" s="15"/>
      <c r="F37" s="1"/>
    </row>
    <row r="38" spans="2:6" x14ac:dyDescent="0.25">
      <c r="B38" s="1"/>
      <c r="C38" s="15"/>
      <c r="F38" s="1"/>
    </row>
    <row r="39" spans="2:6" x14ac:dyDescent="0.25">
      <c r="B39" s="1"/>
      <c r="C39" s="15"/>
      <c r="F39" s="1"/>
    </row>
    <row r="40" spans="2:6" x14ac:dyDescent="0.25">
      <c r="B40" s="1"/>
      <c r="C40" s="15"/>
      <c r="F40" s="1"/>
    </row>
    <row r="41" spans="2:6" x14ac:dyDescent="0.25">
      <c r="B41" s="1"/>
      <c r="C41" s="15"/>
      <c r="F41" s="1"/>
    </row>
    <row r="42" spans="2:6" x14ac:dyDescent="0.25">
      <c r="B42" s="1"/>
      <c r="C42" s="15"/>
      <c r="F42" s="1"/>
    </row>
    <row r="43" spans="2:6" x14ac:dyDescent="0.25">
      <c r="B43" s="1"/>
      <c r="C43" s="15"/>
      <c r="F43" s="1"/>
    </row>
    <row r="44" spans="2:6" x14ac:dyDescent="0.25">
      <c r="B44" s="1"/>
      <c r="C44" s="15"/>
      <c r="F44" s="1"/>
    </row>
    <row r="45" spans="2:6" x14ac:dyDescent="0.25">
      <c r="B45" s="1"/>
      <c r="C45" s="15"/>
      <c r="F45" s="1"/>
    </row>
    <row r="46" spans="2:6" x14ac:dyDescent="0.25">
      <c r="B46" s="1"/>
      <c r="C46" s="15"/>
      <c r="F46" s="1"/>
    </row>
    <row r="47" spans="2:6" x14ac:dyDescent="0.25">
      <c r="B47" s="1"/>
      <c r="C47" s="15"/>
      <c r="F47" s="1"/>
    </row>
    <row r="48" spans="2:6" x14ac:dyDescent="0.25">
      <c r="B48" s="1"/>
      <c r="C48" s="15"/>
      <c r="F48" s="1"/>
    </row>
    <row r="49" spans="2:6" x14ac:dyDescent="0.25">
      <c r="B49" s="1"/>
      <c r="C49" s="15"/>
      <c r="F49" s="1"/>
    </row>
    <row r="50" spans="2:6" x14ac:dyDescent="0.25">
      <c r="B50" s="1"/>
      <c r="C50" s="15"/>
      <c r="F50" s="1"/>
    </row>
    <row r="51" spans="2:6" x14ac:dyDescent="0.25">
      <c r="B51" s="1"/>
      <c r="C51" s="15"/>
      <c r="F51" s="1"/>
    </row>
    <row r="52" spans="2:6" x14ac:dyDescent="0.25">
      <c r="B52" s="1"/>
      <c r="C52" s="15"/>
      <c r="F52" s="8"/>
    </row>
    <row r="53" spans="2:6" x14ac:dyDescent="0.25">
      <c r="B53" s="1"/>
      <c r="C53" s="15"/>
      <c r="F53" s="8"/>
    </row>
    <row r="54" spans="2:6" x14ac:dyDescent="0.25">
      <c r="B54" s="1"/>
      <c r="C54" s="15"/>
      <c r="F54" s="1"/>
    </row>
    <row r="55" spans="2:6" x14ac:dyDescent="0.25">
      <c r="B55" s="1"/>
      <c r="C55" s="15"/>
      <c r="F55" s="8"/>
    </row>
    <row r="56" spans="2:6" x14ac:dyDescent="0.25">
      <c r="B56" s="1"/>
      <c r="C56" s="15"/>
      <c r="F56" s="8"/>
    </row>
    <row r="57" spans="2:6" x14ac:dyDescent="0.25">
      <c r="B57" s="1"/>
      <c r="C57" s="15"/>
      <c r="F57" s="1"/>
    </row>
    <row r="58" spans="2:6" x14ac:dyDescent="0.25">
      <c r="B58" s="1"/>
      <c r="C58" s="15"/>
      <c r="F58" s="8"/>
    </row>
    <row r="59" spans="2:6" x14ac:dyDescent="0.25">
      <c r="B59" s="1"/>
      <c r="C59" s="15"/>
      <c r="F59" s="8"/>
    </row>
    <row r="60" spans="2:6" x14ac:dyDescent="0.25">
      <c r="B60" s="1"/>
      <c r="C60" s="15"/>
      <c r="F60" s="1"/>
    </row>
    <row r="61" spans="2:6" x14ac:dyDescent="0.25">
      <c r="B61" s="1"/>
      <c r="C61" s="15"/>
      <c r="F61" s="8"/>
    </row>
    <row r="62" spans="2:6" x14ac:dyDescent="0.25">
      <c r="B62" s="1"/>
      <c r="C62" s="15"/>
      <c r="F62" s="8"/>
    </row>
    <row r="63" spans="2:6" x14ac:dyDescent="0.25">
      <c r="B63" s="1"/>
      <c r="C63" s="15"/>
      <c r="F63" s="8"/>
    </row>
    <row r="64" spans="2:6" x14ac:dyDescent="0.25">
      <c r="B64" s="1"/>
      <c r="C64" s="15"/>
      <c r="F64" s="8"/>
    </row>
    <row r="65" spans="2:6" x14ac:dyDescent="0.25">
      <c r="B65" s="1"/>
      <c r="C65" s="15"/>
      <c r="F65" s="1"/>
    </row>
    <row r="66" spans="2:6" x14ac:dyDescent="0.25">
      <c r="B66" s="1"/>
      <c r="C66" s="15"/>
      <c r="F66" s="8"/>
    </row>
    <row r="67" spans="2:6" x14ac:dyDescent="0.25">
      <c r="B67" s="1"/>
      <c r="C67" s="15"/>
      <c r="F67" s="1"/>
    </row>
    <row r="68" spans="2:6" x14ac:dyDescent="0.25">
      <c r="B68" s="1"/>
      <c r="C68" s="15"/>
      <c r="F68" s="1"/>
    </row>
    <row r="69" spans="2:6" x14ac:dyDescent="0.25">
      <c r="B69" s="1"/>
      <c r="C69" s="15"/>
      <c r="F69" s="1"/>
    </row>
    <row r="70" spans="2:6" x14ac:dyDescent="0.25">
      <c r="B70" s="1"/>
      <c r="C70" s="15"/>
      <c r="F70" s="1"/>
    </row>
    <row r="71" spans="2:6" x14ac:dyDescent="0.25">
      <c r="B71" s="1"/>
      <c r="C71" s="15"/>
      <c r="F71" s="1"/>
    </row>
    <row r="72" spans="2:6" x14ac:dyDescent="0.25">
      <c r="B72" s="1"/>
      <c r="C72" s="15"/>
      <c r="F72" s="8"/>
    </row>
    <row r="73" spans="2:6" x14ac:dyDescent="0.25">
      <c r="B73" s="1"/>
      <c r="C73" s="15"/>
      <c r="F73" s="8"/>
    </row>
    <row r="74" spans="2:6" x14ac:dyDescent="0.25">
      <c r="B74" s="1"/>
      <c r="C74" s="15"/>
      <c r="F74" s="8"/>
    </row>
    <row r="75" spans="2:6" x14ac:dyDescent="0.25">
      <c r="B75" s="1"/>
      <c r="C75" s="15"/>
      <c r="F75" s="1"/>
    </row>
    <row r="76" spans="2:6" x14ac:dyDescent="0.25">
      <c r="B76" s="1"/>
      <c r="C76" s="15"/>
      <c r="F76" s="8"/>
    </row>
    <row r="77" spans="2:6" x14ac:dyDescent="0.25">
      <c r="B77" s="1"/>
      <c r="C77" s="15"/>
      <c r="F77" s="1"/>
    </row>
    <row r="78" spans="2:6" x14ac:dyDescent="0.25">
      <c r="B78" s="1"/>
      <c r="C78" s="15"/>
      <c r="F78" s="8"/>
    </row>
    <row r="79" spans="2:6" x14ac:dyDescent="0.25">
      <c r="B79" s="1"/>
      <c r="C79" s="15"/>
      <c r="F79" s="1"/>
    </row>
    <row r="80" spans="2:6" x14ac:dyDescent="0.25">
      <c r="B80" s="1"/>
      <c r="C80" s="1"/>
      <c r="D80" s="1"/>
      <c r="E80" s="1"/>
      <c r="F80" s="7"/>
    </row>
    <row r="81" spans="2:6" x14ac:dyDescent="0.25">
      <c r="B81" s="1"/>
      <c r="C81" s="1"/>
      <c r="D81" s="1"/>
      <c r="E81" s="1"/>
      <c r="F81" s="7"/>
    </row>
    <row r="82" spans="2:6" x14ac:dyDescent="0.25">
      <c r="B82" s="1"/>
      <c r="C82" s="1"/>
      <c r="D82" s="1"/>
      <c r="E82" s="1"/>
      <c r="F82" s="7"/>
    </row>
    <row r="83" spans="2:6" x14ac:dyDescent="0.25">
      <c r="B83" s="1"/>
      <c r="C83" s="1"/>
      <c r="D83" s="1"/>
      <c r="E83" s="1"/>
      <c r="F83" s="7"/>
    </row>
    <row r="84" spans="2:6" x14ac:dyDescent="0.25">
      <c r="B84" s="1"/>
      <c r="C84" s="1"/>
      <c r="D84" s="1"/>
      <c r="E84" s="1"/>
      <c r="F84" s="7"/>
    </row>
    <row r="85" spans="2:6" x14ac:dyDescent="0.25">
      <c r="B85" s="1"/>
      <c r="C85" s="1"/>
      <c r="D85" s="1"/>
      <c r="E85" s="1"/>
      <c r="F85" s="12"/>
    </row>
    <row r="86" spans="2:6" x14ac:dyDescent="0.25">
      <c r="B86" s="1"/>
      <c r="C86" s="1"/>
      <c r="D86" s="1"/>
      <c r="E86" s="1"/>
      <c r="F86" s="7"/>
    </row>
    <row r="87" spans="2:6" x14ac:dyDescent="0.25">
      <c r="B87" s="1"/>
      <c r="C87" s="1"/>
      <c r="D87" s="1"/>
      <c r="E87" s="1"/>
      <c r="F87" s="7"/>
    </row>
    <row r="88" spans="2:6" x14ac:dyDescent="0.25">
      <c r="B88" s="1"/>
      <c r="C88" s="1"/>
      <c r="D88" s="1"/>
      <c r="E88" s="1"/>
      <c r="F88" s="12"/>
    </row>
    <row r="89" spans="2:6" x14ac:dyDescent="0.25">
      <c r="B89" s="1"/>
      <c r="C89" s="1"/>
      <c r="D89" s="1"/>
      <c r="E89" s="1"/>
      <c r="F89" s="7"/>
    </row>
    <row r="90" spans="2:6" x14ac:dyDescent="0.25">
      <c r="B90" s="1"/>
      <c r="C90" s="1"/>
      <c r="D90" s="1"/>
      <c r="E90" s="1"/>
      <c r="F90" s="12"/>
    </row>
    <row r="91" spans="2:6" x14ac:dyDescent="0.25">
      <c r="B91" s="1"/>
      <c r="C91" s="1"/>
      <c r="D91" s="1"/>
      <c r="E91" s="1"/>
      <c r="F91" s="12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7"/>
    </sheetView>
  </sheetViews>
  <sheetFormatPr defaultRowHeight="15" x14ac:dyDescent="0.25"/>
  <cols>
    <col min="3" max="4" width="16.28515625" customWidth="1"/>
    <col min="5" max="5" width="11.28515625" customWidth="1"/>
    <col min="6" max="6" width="14" customWidth="1"/>
  </cols>
  <sheetData>
    <row r="1" spans="1:11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7"/>
      <c r="B3" s="17"/>
      <c r="C3" s="18"/>
      <c r="D3" s="21"/>
      <c r="E3" s="19"/>
      <c r="F3" s="20"/>
      <c r="G3" s="21"/>
      <c r="H3" s="21"/>
      <c r="I3" s="19"/>
      <c r="J3" s="19"/>
      <c r="K3" s="21"/>
    </row>
    <row r="4" spans="1:11" x14ac:dyDescent="0.25">
      <c r="A4" s="17"/>
      <c r="B4" s="17"/>
      <c r="C4" s="18"/>
      <c r="D4" s="21"/>
      <c r="E4" s="19"/>
      <c r="F4" s="20"/>
      <c r="G4" s="21"/>
      <c r="H4" s="21"/>
      <c r="I4" s="19"/>
      <c r="J4" s="19"/>
      <c r="K4" s="21"/>
    </row>
    <row r="5" spans="1:11" x14ac:dyDescent="0.25">
      <c r="A5" s="17"/>
      <c r="B5" s="17"/>
      <c r="C5" s="18"/>
      <c r="D5" s="21"/>
      <c r="E5" s="19"/>
      <c r="F5" s="20"/>
      <c r="G5" s="21"/>
      <c r="H5" s="21"/>
      <c r="I5" s="19"/>
      <c r="J5" s="19"/>
      <c r="K5" s="21"/>
    </row>
    <row r="6" spans="1:11" x14ac:dyDescent="0.25">
      <c r="A6" s="17"/>
      <c r="B6" s="17"/>
      <c r="C6" s="18"/>
      <c r="D6" s="21"/>
      <c r="E6" s="19"/>
      <c r="F6" s="20"/>
      <c r="G6" s="21"/>
      <c r="H6" s="21"/>
      <c r="I6" s="19"/>
      <c r="J6" s="19"/>
      <c r="K6" s="21"/>
    </row>
    <row r="7" spans="1:11" x14ac:dyDescent="0.25">
      <c r="A7" s="17"/>
      <c r="B7" s="17"/>
      <c r="C7" s="18"/>
      <c r="D7" s="21"/>
      <c r="E7" s="19"/>
      <c r="F7" s="20"/>
      <c r="G7" s="21"/>
      <c r="H7" s="21"/>
      <c r="I7" s="19"/>
      <c r="J7" s="19"/>
      <c r="K7" s="2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Database</vt:lpstr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Patrizio</dc:creator>
  <cp:lastModifiedBy>Patrizio</cp:lastModifiedBy>
  <dcterms:created xsi:type="dcterms:W3CDTF">2012-08-26T13:34:51Z</dcterms:created>
  <dcterms:modified xsi:type="dcterms:W3CDTF">2017-08-14T09:29:54Z</dcterms:modified>
</cp:coreProperties>
</file>